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jon\SITERESP\Basin_project\Buka\USGS report\"/>
    </mc:Choice>
  </mc:AlternateContent>
  <bookViews>
    <workbookView xWindow="0" yWindow="460" windowWidth="38400" windowHeight="21140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91" i="1" l="1"/>
  <c r="AA80" i="1"/>
  <c r="AA69" i="1"/>
  <c r="AA58" i="1"/>
  <c r="AA47" i="1"/>
  <c r="AA36" i="1"/>
  <c r="AA25" i="1"/>
  <c r="AA14" i="1"/>
</calcChain>
</file>

<file path=xl/sharedStrings.xml><?xml version="1.0" encoding="utf-8"?>
<sst xmlns="http://schemas.openxmlformats.org/spreadsheetml/2006/main" count="65" uniqueCount="26">
  <si>
    <t xml:space="preserve"> 'PGA'</t>
  </si>
  <si>
    <t>PGV'</t>
  </si>
  <si>
    <t>Period (sec)</t>
  </si>
  <si>
    <t>c</t>
  </si>
  <si>
    <t>All Sites</t>
  </si>
  <si>
    <t>BBE</t>
  </si>
  <si>
    <t>Valley</t>
  </si>
  <si>
    <t>Mnt-Hill</t>
  </si>
  <si>
    <t>Coastal</t>
  </si>
  <si>
    <t>IVB</t>
  </si>
  <si>
    <t>SGB</t>
  </si>
  <si>
    <t>CB</t>
  </si>
  <si>
    <t>SBB</t>
  </si>
  <si>
    <t>CVB</t>
  </si>
  <si>
    <t>valley</t>
  </si>
  <si>
    <r>
      <t>V</t>
    </r>
    <r>
      <rPr>
        <i/>
        <vertAlign val="subscript"/>
        <sz val="12"/>
        <color theme="1"/>
        <rFont val="Calibri (Body)"/>
      </rPr>
      <t>C1</t>
    </r>
    <r>
      <rPr>
        <sz val="12"/>
        <color theme="1"/>
        <rFont val="Calibri (Body)"/>
      </rPr>
      <t xml:space="preserve"> (m/s)</t>
    </r>
  </si>
  <si>
    <r>
      <t>V</t>
    </r>
    <r>
      <rPr>
        <i/>
        <vertAlign val="subscript"/>
        <sz val="12"/>
        <color theme="1"/>
        <rFont val="Calibri (Body)"/>
      </rPr>
      <t>C2</t>
    </r>
    <r>
      <rPr>
        <i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(m/s)</t>
    </r>
  </si>
  <si>
    <r>
      <rPr>
        <i/>
        <sz val="12"/>
        <color theme="1"/>
        <rFont val="Calibri"/>
        <family val="2"/>
        <scheme val="minor"/>
      </rPr>
      <t>f</t>
    </r>
    <r>
      <rPr>
        <i/>
        <vertAlign val="subscript"/>
        <sz val="12"/>
        <color theme="1"/>
        <rFont val="Calibri (Body)"/>
      </rPr>
      <t>7</t>
    </r>
    <r>
      <rPr>
        <sz val="12"/>
        <color theme="1"/>
        <rFont val="Calibri"/>
        <family val="2"/>
        <scheme val="minor"/>
      </rPr>
      <t xml:space="preserve"> CVM-S4 (in LN units)</t>
    </r>
  </si>
  <si>
    <r>
      <rPr>
        <i/>
        <sz val="12"/>
        <color theme="1"/>
        <rFont val="Calibri"/>
        <family val="2"/>
        <scheme val="minor"/>
      </rPr>
      <t>f</t>
    </r>
    <r>
      <rPr>
        <i/>
        <vertAlign val="subscript"/>
        <sz val="12"/>
        <color theme="1"/>
        <rFont val="Calibri (Body)"/>
      </rPr>
      <t>7</t>
    </r>
    <r>
      <rPr>
        <sz val="12"/>
        <color theme="1"/>
        <rFont val="Calibri"/>
        <family val="2"/>
        <scheme val="minor"/>
      </rPr>
      <t xml:space="preserve"> CVM-H (in LN units)</t>
    </r>
  </si>
  <si>
    <r>
      <rPr>
        <i/>
        <sz val="12"/>
        <color theme="1"/>
        <rFont val="Calibri"/>
        <family val="2"/>
        <scheme val="minor"/>
      </rPr>
      <t>f</t>
    </r>
    <r>
      <rPr>
        <i/>
        <vertAlign val="subscript"/>
        <sz val="12"/>
        <color theme="1"/>
        <rFont val="Calibri (Body)"/>
      </rPr>
      <t>8</t>
    </r>
    <r>
      <rPr>
        <sz val="12"/>
        <color theme="1"/>
        <rFont val="Calibri"/>
        <family val="2"/>
        <scheme val="minor"/>
      </rPr>
      <t xml:space="preserve"> CVM-S4 (km)</t>
    </r>
  </si>
  <si>
    <r>
      <rPr>
        <i/>
        <sz val="12"/>
        <color theme="1"/>
        <rFont val="Calibri"/>
        <family val="2"/>
        <scheme val="minor"/>
      </rPr>
      <t>f</t>
    </r>
    <r>
      <rPr>
        <i/>
        <vertAlign val="subscript"/>
        <sz val="12"/>
        <color theme="1"/>
        <rFont val="Calibri (Body)"/>
      </rPr>
      <t>6</t>
    </r>
    <r>
      <rPr>
        <i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CVM-S4 (1/km)</t>
    </r>
  </si>
  <si>
    <r>
      <rPr>
        <i/>
        <sz val="12"/>
        <color theme="1"/>
        <rFont val="Calibri"/>
        <family val="2"/>
        <scheme val="minor"/>
      </rPr>
      <t>f</t>
    </r>
    <r>
      <rPr>
        <i/>
        <vertAlign val="subscript"/>
        <sz val="12"/>
        <color theme="1"/>
        <rFont val="Calibri (Body)"/>
      </rPr>
      <t>6</t>
    </r>
    <r>
      <rPr>
        <i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CVM-H (1/km)</t>
    </r>
  </si>
  <si>
    <r>
      <rPr>
        <i/>
        <sz val="12"/>
        <color theme="1"/>
        <rFont val="Calibri"/>
        <family val="2"/>
        <scheme val="minor"/>
      </rPr>
      <t>f</t>
    </r>
    <r>
      <rPr>
        <i/>
        <vertAlign val="subscript"/>
        <sz val="12"/>
        <color theme="1"/>
        <rFont val="Calibri (Body)"/>
      </rPr>
      <t>8</t>
    </r>
    <r>
      <rPr>
        <sz val="12"/>
        <color theme="1"/>
        <rFont val="Calibri"/>
        <family val="2"/>
        <scheme val="minor"/>
      </rPr>
      <t xml:space="preserve"> CVM-H (km)</t>
    </r>
  </si>
  <si>
    <r>
      <rPr>
        <i/>
        <sz val="12"/>
        <color theme="1"/>
        <rFont val="Calibri"/>
        <family val="2"/>
        <scheme val="minor"/>
      </rPr>
      <t>f</t>
    </r>
    <r>
      <rPr>
        <i/>
        <vertAlign val="subscript"/>
        <sz val="12"/>
        <color theme="1"/>
        <rFont val="Calibri (Body)"/>
      </rPr>
      <t>9</t>
    </r>
    <r>
      <rPr>
        <sz val="12"/>
        <color theme="1"/>
        <rFont val="Calibri"/>
        <family val="2"/>
        <scheme val="minor"/>
      </rPr>
      <t xml:space="preserve"> CVM-S4 (km)</t>
    </r>
  </si>
  <si>
    <r>
      <rPr>
        <i/>
        <sz val="12"/>
        <color theme="1"/>
        <rFont val="Calibri"/>
        <family val="2"/>
        <scheme val="minor"/>
      </rPr>
      <t>f</t>
    </r>
    <r>
      <rPr>
        <i/>
        <vertAlign val="subscript"/>
        <sz val="12"/>
        <color theme="1"/>
        <rFont val="Calibri (Body)"/>
      </rPr>
      <t>9</t>
    </r>
    <r>
      <rPr>
        <sz val="12"/>
        <color theme="1"/>
        <rFont val="Calibri"/>
        <family val="2"/>
        <scheme val="minor"/>
      </rPr>
      <t xml:space="preserve"> CVM-H (km)</t>
    </r>
  </si>
  <si>
    <t>Valey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</si>
</sst>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vertAlign val="subscript"/>
      <sz val="12"/>
      <color theme="1"/>
      <name val="Calibri (Body)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 (Body)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1" fontId="0" fillId="0" borderId="0" xfId="0" applyNumberFormat="1"/>
    <xf numFmtId="0" fontId="1" fillId="0" borderId="2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quotePrefix="1" applyBorder="1"/>
    <xf numFmtId="0" fontId="0" fillId="0" borderId="10" xfId="0" applyBorder="1"/>
    <xf numFmtId="0" fontId="1" fillId="0" borderId="1" xfId="0" applyFont="1" applyBorder="1"/>
    <xf numFmtId="0" fontId="1" fillId="0" borderId="3" xfId="0" applyFont="1" applyBorder="1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11" fontId="0" fillId="0" borderId="11" xfId="0" applyNumberFormat="1" applyBorder="1"/>
    <xf numFmtId="11" fontId="0" fillId="0" borderId="13" xfId="0" applyNumberFormat="1" applyBorder="1"/>
    <xf numFmtId="0" fontId="4" fillId="0" borderId="12" xfId="0" applyFont="1" applyBorder="1"/>
    <xf numFmtId="0" fontId="4" fillId="0" borderId="15" xfId="0" applyFont="1" applyBorder="1"/>
    <xf numFmtId="0" fontId="0" fillId="0" borderId="0" xfId="0" applyNumberFormat="1"/>
    <xf numFmtId="2" fontId="0" fillId="0" borderId="0" xfId="0" applyNumberFormat="1"/>
    <xf numFmtId="0" fontId="0" fillId="0" borderId="0" xfId="0" applyNumberFormat="1" applyBorder="1"/>
    <xf numFmtId="0" fontId="0" fillId="0" borderId="0" xfId="0" applyNumberForma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109"/>
  <sheetViews>
    <sheetView tabSelected="1" workbookViewId="0">
      <pane xSplit="1" ySplit="2" topLeftCell="AQ3" activePane="bottomRight" state="frozen"/>
      <selection pane="topRight" activeCell="B1" sqref="B1"/>
      <selection pane="bottomLeft" activeCell="A3" sqref="A3"/>
      <selection pane="bottomRight" activeCell="BC10" sqref="BC10"/>
    </sheetView>
  </sheetViews>
  <sheetFormatPr defaultColWidth="10.6640625" defaultRowHeight="15.5"/>
  <cols>
    <col min="28" max="28" width="10.83203125" customWidth="1"/>
  </cols>
  <sheetData>
    <row r="1" spans="1:142" ht="16.5">
      <c r="A1" s="6" t="s">
        <v>2</v>
      </c>
      <c r="B1" s="10" t="s">
        <v>16</v>
      </c>
      <c r="C1" s="2" t="s">
        <v>3</v>
      </c>
      <c r="D1" s="11" t="s">
        <v>15</v>
      </c>
      <c r="E1" s="26" t="s">
        <v>20</v>
      </c>
      <c r="F1" s="27"/>
      <c r="G1" s="27"/>
      <c r="H1" s="27"/>
      <c r="I1" s="28"/>
      <c r="J1" s="26" t="s">
        <v>21</v>
      </c>
      <c r="K1" s="27"/>
      <c r="L1" s="27"/>
      <c r="M1" s="27"/>
      <c r="N1" s="27"/>
      <c r="O1" s="28"/>
      <c r="P1" s="26" t="s">
        <v>17</v>
      </c>
      <c r="Q1" s="27"/>
      <c r="R1" s="27"/>
      <c r="S1" s="27"/>
      <c r="T1" s="27"/>
      <c r="U1" s="27"/>
      <c r="V1" s="27"/>
      <c r="W1" s="28"/>
      <c r="X1" s="26" t="s">
        <v>18</v>
      </c>
      <c r="Y1" s="27"/>
      <c r="Z1" s="27"/>
      <c r="AA1" s="27"/>
      <c r="AB1" s="27"/>
      <c r="AC1" s="27"/>
      <c r="AD1" s="27"/>
      <c r="AE1" s="27"/>
      <c r="AF1" s="27"/>
      <c r="AG1" s="28"/>
      <c r="AH1" s="26" t="s">
        <v>19</v>
      </c>
      <c r="AI1" s="27"/>
      <c r="AJ1" s="27"/>
      <c r="AK1" s="27"/>
      <c r="AL1" s="28"/>
      <c r="AM1" s="26" t="s">
        <v>22</v>
      </c>
      <c r="AN1" s="27"/>
      <c r="AO1" s="27"/>
      <c r="AP1" s="27"/>
      <c r="AQ1" s="27"/>
      <c r="AR1" s="28"/>
      <c r="AS1" s="26" t="s">
        <v>23</v>
      </c>
      <c r="AT1" s="27"/>
      <c r="AU1" s="27"/>
      <c r="AV1" s="27"/>
      <c r="AW1" s="28"/>
      <c r="AX1" s="26" t="s">
        <v>24</v>
      </c>
      <c r="AY1" s="27"/>
      <c r="AZ1" s="27"/>
      <c r="BA1" s="27"/>
      <c r="BB1" s="27"/>
      <c r="BC1" s="28"/>
    </row>
    <row r="2" spans="1:142" ht="16" thickBot="1">
      <c r="A2" s="7"/>
      <c r="B2" s="3"/>
      <c r="C2" s="4"/>
      <c r="D2" s="5"/>
      <c r="E2" s="3" t="s">
        <v>4</v>
      </c>
      <c r="F2" s="4" t="s">
        <v>5</v>
      </c>
      <c r="G2" s="4" t="s">
        <v>6</v>
      </c>
      <c r="H2" s="4" t="s">
        <v>7</v>
      </c>
      <c r="I2" s="5" t="s">
        <v>8</v>
      </c>
      <c r="J2" s="3" t="s">
        <v>4</v>
      </c>
      <c r="K2" s="4" t="s">
        <v>5</v>
      </c>
      <c r="L2" s="4" t="s">
        <v>6</v>
      </c>
      <c r="M2" s="4" t="s">
        <v>7</v>
      </c>
      <c r="N2" s="4" t="s">
        <v>8</v>
      </c>
      <c r="O2" s="5" t="s">
        <v>9</v>
      </c>
      <c r="P2" s="3" t="s">
        <v>4</v>
      </c>
      <c r="Q2" s="4" t="s">
        <v>5</v>
      </c>
      <c r="R2" s="4" t="s">
        <v>6</v>
      </c>
      <c r="S2" s="4" t="s">
        <v>7</v>
      </c>
      <c r="T2" s="4" t="s">
        <v>10</v>
      </c>
      <c r="U2" s="4" t="s">
        <v>11</v>
      </c>
      <c r="V2" s="4" t="s">
        <v>12</v>
      </c>
      <c r="W2" s="5" t="s">
        <v>8</v>
      </c>
      <c r="X2" s="3" t="s">
        <v>4</v>
      </c>
      <c r="Y2" s="4" t="s">
        <v>5</v>
      </c>
      <c r="Z2" s="4" t="s">
        <v>6</v>
      </c>
      <c r="AA2" s="4" t="s">
        <v>7</v>
      </c>
      <c r="AB2" s="4" t="s">
        <v>10</v>
      </c>
      <c r="AC2" s="4" t="s">
        <v>11</v>
      </c>
      <c r="AD2" s="4" t="s">
        <v>12</v>
      </c>
      <c r="AE2" s="4" t="s">
        <v>8</v>
      </c>
      <c r="AF2" s="4" t="s">
        <v>13</v>
      </c>
      <c r="AG2" s="5" t="s">
        <v>9</v>
      </c>
      <c r="AH2" s="3" t="s">
        <v>4</v>
      </c>
      <c r="AI2" s="4" t="s">
        <v>5</v>
      </c>
      <c r="AJ2" s="4" t="s">
        <v>6</v>
      </c>
      <c r="AK2" s="4" t="s">
        <v>7</v>
      </c>
      <c r="AL2" s="5" t="s">
        <v>8</v>
      </c>
      <c r="AM2" s="3" t="s">
        <v>4</v>
      </c>
      <c r="AN2" s="4" t="s">
        <v>5</v>
      </c>
      <c r="AO2" s="4" t="s">
        <v>14</v>
      </c>
      <c r="AP2" s="4" t="s">
        <v>7</v>
      </c>
      <c r="AQ2" s="4" t="s">
        <v>8</v>
      </c>
      <c r="AR2" s="5" t="s">
        <v>9</v>
      </c>
      <c r="AS2" s="3" t="s">
        <v>4</v>
      </c>
      <c r="AT2" s="4" t="s">
        <v>5</v>
      </c>
      <c r="AU2" s="4" t="s">
        <v>25</v>
      </c>
      <c r="AV2" s="4" t="s">
        <v>7</v>
      </c>
      <c r="AW2" s="5" t="s">
        <v>8</v>
      </c>
      <c r="AX2" s="3" t="s">
        <v>4</v>
      </c>
      <c r="AY2" s="4" t="s">
        <v>5</v>
      </c>
      <c r="AZ2" s="4" t="s">
        <v>6</v>
      </c>
      <c r="BA2" s="4" t="s">
        <v>7</v>
      </c>
      <c r="BB2" s="4" t="s">
        <v>8</v>
      </c>
      <c r="BC2" s="5" t="s">
        <v>9</v>
      </c>
    </row>
    <row r="3" spans="1:142">
      <c r="A3" s="8" t="s">
        <v>1</v>
      </c>
      <c r="B3" s="12">
        <v>1300</v>
      </c>
      <c r="C3" s="13">
        <v>-0.84</v>
      </c>
      <c r="D3" s="14">
        <v>250</v>
      </c>
      <c r="E3" s="12">
        <v>0.22849916200000001</v>
      </c>
      <c r="F3" s="13">
        <v>0.17622260100000001</v>
      </c>
      <c r="G3" s="13">
        <v>5.3119734000000002E-2</v>
      </c>
      <c r="H3" s="13">
        <v>0.321247897</v>
      </c>
      <c r="I3" s="14">
        <v>0</v>
      </c>
      <c r="J3" s="12">
        <v>0.18067557000000001</v>
      </c>
      <c r="K3" s="13">
        <v>0.103229919</v>
      </c>
      <c r="L3" s="13">
        <v>0.338284264</v>
      </c>
      <c r="M3" s="13">
        <v>0.48774037799999997</v>
      </c>
      <c r="N3" s="13">
        <v>0</v>
      </c>
      <c r="O3" s="14">
        <v>0</v>
      </c>
      <c r="P3" s="18">
        <v>3.7499999999999999E-3</v>
      </c>
      <c r="Q3" s="13">
        <v>3.8337156999999997E-2</v>
      </c>
      <c r="R3" s="13">
        <v>0</v>
      </c>
      <c r="S3" s="13">
        <v>-5.7527363999999998E-2</v>
      </c>
      <c r="T3" s="13">
        <v>-5.1226856000000001E-2</v>
      </c>
      <c r="U3" s="13">
        <v>6.7628700000000003E-4</v>
      </c>
      <c r="V3" s="13">
        <v>-2.1469393999999999E-2</v>
      </c>
      <c r="W3" s="14">
        <v>7.3340688000000001E-2</v>
      </c>
      <c r="X3" s="12">
        <v>1.8200000000000001E-2</v>
      </c>
      <c r="Y3" s="13">
        <v>4.3614246000000002E-2</v>
      </c>
      <c r="Z3" s="13">
        <v>7.7671588E-2</v>
      </c>
      <c r="AA3" s="13">
        <v>-3.8401396999999997E-2</v>
      </c>
      <c r="AB3" s="13">
        <v>-4.9675622000000003E-2</v>
      </c>
      <c r="AC3" s="13">
        <v>0</v>
      </c>
      <c r="AD3" s="13">
        <v>-7.4142399999999997E-4</v>
      </c>
      <c r="AE3" s="13">
        <v>7.2659873E-2</v>
      </c>
      <c r="AF3" s="13">
        <v>0</v>
      </c>
      <c r="AG3" s="14">
        <v>-3.6739569999999999E-2</v>
      </c>
      <c r="AH3" s="12">
        <v>-0.5</v>
      </c>
      <c r="AI3" s="13">
        <v>-0.25</v>
      </c>
      <c r="AJ3" s="13">
        <v>0</v>
      </c>
      <c r="AK3" s="13">
        <v>-0.35</v>
      </c>
      <c r="AL3" s="14">
        <v>-0.25</v>
      </c>
      <c r="AM3" s="12">
        <v>-0.5</v>
      </c>
      <c r="AN3" s="13">
        <v>-0.5</v>
      </c>
      <c r="AO3" s="13">
        <v>-0.25</v>
      </c>
      <c r="AP3" s="13">
        <v>-0.25</v>
      </c>
      <c r="AQ3" s="13">
        <v>-0.5</v>
      </c>
      <c r="AR3" s="14">
        <v>-0.15</v>
      </c>
      <c r="AS3" s="12">
        <v>0.5</v>
      </c>
      <c r="AT3" s="13">
        <v>0.3</v>
      </c>
      <c r="AU3" s="13">
        <v>0.25</v>
      </c>
      <c r="AV3" s="13">
        <v>0.3</v>
      </c>
      <c r="AW3" s="14">
        <v>0.5</v>
      </c>
      <c r="AX3" s="12">
        <v>0.5</v>
      </c>
      <c r="AY3" s="13">
        <v>0.5</v>
      </c>
      <c r="AZ3" s="13">
        <v>0.25</v>
      </c>
      <c r="BA3" s="13">
        <v>0.25</v>
      </c>
      <c r="BB3" s="13">
        <v>0.5</v>
      </c>
      <c r="BC3" s="14">
        <v>0.1</v>
      </c>
      <c r="BE3" s="13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</row>
    <row r="4" spans="1:142">
      <c r="A4" s="9" t="s">
        <v>0</v>
      </c>
      <c r="B4" s="12">
        <v>1500</v>
      </c>
      <c r="C4" s="13">
        <v>-0.6</v>
      </c>
      <c r="D4" s="14">
        <v>250</v>
      </c>
      <c r="E4" s="12">
        <v>0</v>
      </c>
      <c r="F4" s="13">
        <v>0</v>
      </c>
      <c r="G4" s="13">
        <v>0</v>
      </c>
      <c r="H4" s="13">
        <v>0</v>
      </c>
      <c r="I4" s="14">
        <v>0</v>
      </c>
      <c r="J4" s="12">
        <v>0</v>
      </c>
      <c r="K4" s="13">
        <v>0</v>
      </c>
      <c r="L4" s="13">
        <v>0</v>
      </c>
      <c r="M4" s="13">
        <v>0</v>
      </c>
      <c r="N4" s="13">
        <v>0</v>
      </c>
      <c r="O4" s="14">
        <v>0</v>
      </c>
      <c r="P4" s="12">
        <v>0</v>
      </c>
      <c r="Q4" s="13">
        <v>0</v>
      </c>
      <c r="R4" s="13">
        <v>0.13192483299999999</v>
      </c>
      <c r="S4" s="13">
        <v>-6.9954865000000005E-2</v>
      </c>
      <c r="T4" s="13">
        <v>-8.5176697999999995E-2</v>
      </c>
      <c r="U4" s="13">
        <v>5.2539641999999998E-2</v>
      </c>
      <c r="V4" s="13">
        <v>-6.0954890999999997E-2</v>
      </c>
      <c r="W4" s="14">
        <v>3.0394641E-2</v>
      </c>
      <c r="X4" s="12">
        <v>0</v>
      </c>
      <c r="Y4" s="13">
        <v>0</v>
      </c>
      <c r="Z4" s="13">
        <v>0.121459599</v>
      </c>
      <c r="AA4" s="13">
        <v>-5.4387497E-2</v>
      </c>
      <c r="AB4" s="13">
        <v>-8.5820199999999999E-2</v>
      </c>
      <c r="AC4" s="13">
        <v>5.2641337000000003E-2</v>
      </c>
      <c r="AD4" s="13">
        <v>-6.1353100000000001E-2</v>
      </c>
      <c r="AE4" s="13">
        <v>3.4291013000000002E-2</v>
      </c>
      <c r="AF4" s="13">
        <v>0.12559870400000001</v>
      </c>
      <c r="AG4" s="14">
        <v>-3.6151741000000001E-2</v>
      </c>
      <c r="AH4" s="12">
        <v>-0.5</v>
      </c>
      <c r="AI4" s="13">
        <v>-0.3</v>
      </c>
      <c r="AJ4" s="13">
        <v>-0.25</v>
      </c>
      <c r="AK4" s="13">
        <v>-0.35</v>
      </c>
      <c r="AL4" s="14">
        <v>-0.3</v>
      </c>
      <c r="AM4" s="12">
        <v>-0.5</v>
      </c>
      <c r="AN4" s="13">
        <v>-0.5</v>
      </c>
      <c r="AO4" s="13">
        <v>-0.25</v>
      </c>
      <c r="AP4" s="13">
        <v>-0.25</v>
      </c>
      <c r="AQ4" s="13">
        <v>-0.5</v>
      </c>
      <c r="AR4" s="14">
        <v>-0.15</v>
      </c>
      <c r="AS4" s="12">
        <v>0.5</v>
      </c>
      <c r="AT4" s="13">
        <v>0.5</v>
      </c>
      <c r="AU4" s="13">
        <v>0</v>
      </c>
      <c r="AV4" s="13">
        <v>0.3</v>
      </c>
      <c r="AW4" s="14">
        <v>0.5</v>
      </c>
      <c r="AX4" s="12">
        <v>0.5</v>
      </c>
      <c r="AY4" s="13">
        <v>0.5</v>
      </c>
      <c r="AZ4" s="13">
        <v>0.25</v>
      </c>
      <c r="BA4" s="13">
        <v>0.25</v>
      </c>
      <c r="BB4" s="13">
        <v>0.5</v>
      </c>
      <c r="BC4" s="14">
        <v>0.1</v>
      </c>
      <c r="BE4" s="13"/>
    </row>
    <row r="5" spans="1:142">
      <c r="A5" s="9">
        <v>0.01</v>
      </c>
      <c r="B5" s="12">
        <v>1500.2</v>
      </c>
      <c r="C5" s="13">
        <v>-0.541736844</v>
      </c>
      <c r="D5" s="14">
        <v>250</v>
      </c>
      <c r="E5" s="12">
        <v>0</v>
      </c>
      <c r="F5" s="13">
        <v>0</v>
      </c>
      <c r="G5" s="13">
        <v>0</v>
      </c>
      <c r="H5" s="13">
        <v>0</v>
      </c>
      <c r="I5" s="14">
        <v>0</v>
      </c>
      <c r="J5" s="12">
        <v>0</v>
      </c>
      <c r="K5" s="13">
        <v>0</v>
      </c>
      <c r="L5" s="13">
        <v>0</v>
      </c>
      <c r="M5" s="13">
        <v>0</v>
      </c>
      <c r="N5" s="13">
        <v>0</v>
      </c>
      <c r="O5" s="14">
        <v>0</v>
      </c>
      <c r="P5" s="12">
        <v>0</v>
      </c>
      <c r="Q5" s="13">
        <v>0</v>
      </c>
      <c r="R5" s="13">
        <v>0.13301838699999999</v>
      </c>
      <c r="S5" s="13">
        <v>-8.3523106E-2</v>
      </c>
      <c r="T5" s="13">
        <v>-8.1779741000000003E-2</v>
      </c>
      <c r="U5" s="13">
        <v>5.8013064000000003E-2</v>
      </c>
      <c r="V5" s="13">
        <v>-5.9634060000000003E-2</v>
      </c>
      <c r="W5" s="14">
        <v>3.6559765000000001E-2</v>
      </c>
      <c r="X5" s="12">
        <v>0</v>
      </c>
      <c r="Y5" s="13">
        <v>0</v>
      </c>
      <c r="Z5" s="13">
        <v>0.118679408</v>
      </c>
      <c r="AA5" s="13">
        <v>-6.5508260999999998E-2</v>
      </c>
      <c r="AB5" s="13">
        <v>-8.3039847999999999E-2</v>
      </c>
      <c r="AC5" s="13">
        <v>5.5977760000000001E-2</v>
      </c>
      <c r="AD5" s="13">
        <v>-5.9128818999999999E-2</v>
      </c>
      <c r="AE5" s="13">
        <v>3.4291013000000002E-2</v>
      </c>
      <c r="AF5" s="13">
        <v>0.12659870400000001</v>
      </c>
      <c r="AG5" s="14">
        <v>-3.6151741000000001E-2</v>
      </c>
      <c r="AH5" s="12">
        <v>-0.5</v>
      </c>
      <c r="AI5" s="13">
        <v>-0.3</v>
      </c>
      <c r="AJ5" s="13">
        <v>-0.25</v>
      </c>
      <c r="AK5" s="13">
        <v>-0.35</v>
      </c>
      <c r="AL5" s="14">
        <v>-0.3</v>
      </c>
      <c r="AM5" s="12">
        <v>-0.5</v>
      </c>
      <c r="AN5" s="13">
        <v>-0.5</v>
      </c>
      <c r="AO5" s="13">
        <v>-0.25</v>
      </c>
      <c r="AP5" s="13">
        <v>-0.25</v>
      </c>
      <c r="AQ5" s="13">
        <v>-0.5</v>
      </c>
      <c r="AR5" s="14">
        <v>-0.15</v>
      </c>
      <c r="AS5" s="12">
        <v>0.5</v>
      </c>
      <c r="AT5" s="13">
        <v>0.5</v>
      </c>
      <c r="AU5" s="13">
        <v>0</v>
      </c>
      <c r="AV5" s="13">
        <v>0.3</v>
      </c>
      <c r="AW5" s="14">
        <v>0.5</v>
      </c>
      <c r="AX5" s="12">
        <v>0.5</v>
      </c>
      <c r="AY5" s="13">
        <v>0.5</v>
      </c>
      <c r="AZ5" s="13">
        <v>0.25</v>
      </c>
      <c r="BA5" s="13">
        <v>0.25</v>
      </c>
      <c r="BB5" s="13">
        <v>0.5</v>
      </c>
      <c r="BC5" s="14">
        <v>0.1</v>
      </c>
      <c r="BE5" s="13"/>
    </row>
    <row r="6" spans="1:142">
      <c r="A6" s="9">
        <v>0.02</v>
      </c>
      <c r="B6" s="12">
        <v>1500.36</v>
      </c>
      <c r="C6" s="13">
        <v>-0.53869744900000005</v>
      </c>
      <c r="D6" s="14">
        <v>250</v>
      </c>
      <c r="E6" s="12">
        <v>0</v>
      </c>
      <c r="F6" s="13">
        <v>0</v>
      </c>
      <c r="G6" s="13">
        <v>0</v>
      </c>
      <c r="H6" s="13">
        <v>0</v>
      </c>
      <c r="I6" s="14">
        <v>0</v>
      </c>
      <c r="J6" s="12">
        <v>0</v>
      </c>
      <c r="K6" s="13">
        <v>0</v>
      </c>
      <c r="L6" s="13">
        <v>0</v>
      </c>
      <c r="M6" s="13">
        <v>0</v>
      </c>
      <c r="N6" s="13">
        <v>0</v>
      </c>
      <c r="O6" s="14">
        <v>0</v>
      </c>
      <c r="P6" s="12">
        <v>0</v>
      </c>
      <c r="Q6" s="13">
        <v>0</v>
      </c>
      <c r="R6" s="13">
        <v>0.12922149299999999</v>
      </c>
      <c r="S6" s="13">
        <v>-8.1681042999999995E-2</v>
      </c>
      <c r="T6" s="13">
        <v>-8.1156732999999995E-2</v>
      </c>
      <c r="U6" s="13">
        <v>6.1403899999999997E-2</v>
      </c>
      <c r="V6" s="13">
        <v>-6.0395136000000002E-2</v>
      </c>
      <c r="W6" s="14">
        <v>3.1646097999999998E-2</v>
      </c>
      <c r="X6" s="12">
        <v>0</v>
      </c>
      <c r="Y6" s="13">
        <v>0</v>
      </c>
      <c r="Z6" s="13">
        <v>0.121807123</v>
      </c>
      <c r="AA6" s="13">
        <v>-6.7940928999999997E-2</v>
      </c>
      <c r="AB6" s="13">
        <v>-8.4151988999999996E-2</v>
      </c>
      <c r="AC6" s="13">
        <v>5.3753478E-2</v>
      </c>
      <c r="AD6" s="13">
        <v>-5.8572748000000001E-2</v>
      </c>
      <c r="AE6" s="13">
        <v>3.4847084E-2</v>
      </c>
      <c r="AF6" s="13">
        <v>0.12548656399999999</v>
      </c>
      <c r="AG6" s="14">
        <v>-3.6151741000000001E-2</v>
      </c>
      <c r="AH6" s="12">
        <v>-0.5</v>
      </c>
      <c r="AI6" s="13">
        <v>-0.3</v>
      </c>
      <c r="AJ6" s="13">
        <v>-0.25</v>
      </c>
      <c r="AK6" s="13">
        <v>-0.35</v>
      </c>
      <c r="AL6" s="14">
        <v>-0.3</v>
      </c>
      <c r="AM6" s="12">
        <v>-0.5</v>
      </c>
      <c r="AN6" s="13">
        <v>-0.5</v>
      </c>
      <c r="AO6" s="13">
        <v>-0.25</v>
      </c>
      <c r="AP6" s="13">
        <v>-0.25</v>
      </c>
      <c r="AQ6" s="13">
        <v>-0.5</v>
      </c>
      <c r="AR6" s="14">
        <v>-0.15</v>
      </c>
      <c r="AS6" s="12">
        <v>0.5</v>
      </c>
      <c r="AT6" s="13">
        <v>0.5</v>
      </c>
      <c r="AU6" s="13">
        <v>0</v>
      </c>
      <c r="AV6" s="13">
        <v>0.3</v>
      </c>
      <c r="AW6" s="14">
        <v>0.5</v>
      </c>
      <c r="AX6" s="12">
        <v>0.5</v>
      </c>
      <c r="AY6" s="13">
        <v>0.5</v>
      </c>
      <c r="AZ6" s="13">
        <v>0.25</v>
      </c>
      <c r="BA6" s="13">
        <v>0.25</v>
      </c>
      <c r="BB6" s="13">
        <v>0.5</v>
      </c>
      <c r="BC6" s="14">
        <v>0.1</v>
      </c>
      <c r="BE6" s="13"/>
    </row>
    <row r="7" spans="1:142">
      <c r="A7" s="9">
        <v>2.1999999999999999E-2</v>
      </c>
      <c r="B7" s="12">
        <v>1500.68</v>
      </c>
      <c r="C7" s="13">
        <v>-0.53246864900000002</v>
      </c>
      <c r="D7" s="14">
        <v>250</v>
      </c>
      <c r="E7" s="12">
        <v>0</v>
      </c>
      <c r="F7" s="13">
        <v>0</v>
      </c>
      <c r="G7" s="13">
        <v>0</v>
      </c>
      <c r="H7" s="13">
        <v>0</v>
      </c>
      <c r="I7" s="14">
        <v>0</v>
      </c>
      <c r="J7" s="12">
        <v>0</v>
      </c>
      <c r="K7" s="13">
        <v>0</v>
      </c>
      <c r="L7" s="13">
        <v>0</v>
      </c>
      <c r="M7" s="13">
        <v>0</v>
      </c>
      <c r="N7" s="13">
        <v>0</v>
      </c>
      <c r="O7" s="14">
        <v>0</v>
      </c>
      <c r="P7" s="12">
        <v>0</v>
      </c>
      <c r="Q7" s="13">
        <v>0</v>
      </c>
      <c r="R7" s="13">
        <v>0.13222381599999999</v>
      </c>
      <c r="S7" s="13">
        <v>-8.2438259E-2</v>
      </c>
      <c r="T7" s="13">
        <v>-8.4626464999999998E-2</v>
      </c>
      <c r="U7" s="13">
        <v>6.2086420000000003E-2</v>
      </c>
      <c r="V7" s="13">
        <v>-6.3173166000000003E-2</v>
      </c>
      <c r="W7" s="14">
        <v>3.3019978999999998E-2</v>
      </c>
      <c r="X7" s="12">
        <v>0</v>
      </c>
      <c r="Y7" s="13">
        <v>0</v>
      </c>
      <c r="Z7" s="13">
        <v>0.12250217100000001</v>
      </c>
      <c r="AA7" s="13">
        <v>-6.8288452999999999E-2</v>
      </c>
      <c r="AB7" s="13">
        <v>-8.6376271000000004E-2</v>
      </c>
      <c r="AC7" s="13">
        <v>5.4865618999999997E-2</v>
      </c>
      <c r="AD7" s="13">
        <v>-5.9128818999999999E-2</v>
      </c>
      <c r="AE7" s="13">
        <v>3.2066732000000001E-2</v>
      </c>
      <c r="AF7" s="13">
        <v>0.12604263399999999</v>
      </c>
      <c r="AG7" s="14">
        <v>-3.6151741000000001E-2</v>
      </c>
      <c r="AH7" s="12">
        <v>-0.5</v>
      </c>
      <c r="AI7" s="13">
        <v>-0.3</v>
      </c>
      <c r="AJ7" s="13">
        <v>-0.25</v>
      </c>
      <c r="AK7" s="13">
        <v>-0.35</v>
      </c>
      <c r="AL7" s="14">
        <v>-0.3</v>
      </c>
      <c r="AM7" s="12">
        <v>-0.5</v>
      </c>
      <c r="AN7" s="13">
        <v>-0.5</v>
      </c>
      <c r="AO7" s="13">
        <v>-0.25</v>
      </c>
      <c r="AP7" s="13">
        <v>-0.25</v>
      </c>
      <c r="AQ7" s="13">
        <v>-0.5</v>
      </c>
      <c r="AR7" s="14">
        <v>-0.15</v>
      </c>
      <c r="AS7" s="12">
        <v>0.5</v>
      </c>
      <c r="AT7" s="13">
        <v>0.5</v>
      </c>
      <c r="AU7" s="13">
        <v>0</v>
      </c>
      <c r="AV7" s="13">
        <v>0.3</v>
      </c>
      <c r="AW7" s="14">
        <v>0.5</v>
      </c>
      <c r="AX7" s="12">
        <v>0.5</v>
      </c>
      <c r="AY7" s="13">
        <v>0.5</v>
      </c>
      <c r="AZ7" s="13">
        <v>0.25</v>
      </c>
      <c r="BA7" s="13">
        <v>0.25</v>
      </c>
      <c r="BB7" s="13">
        <v>0.5</v>
      </c>
      <c r="BC7" s="14">
        <v>0.1</v>
      </c>
      <c r="BE7" s="13"/>
    </row>
    <row r="8" spans="1:142">
      <c r="A8" s="9">
        <v>2.5000000000000001E-2</v>
      </c>
      <c r="B8" s="12">
        <v>1501.04</v>
      </c>
      <c r="C8" s="13">
        <v>-0.522166672</v>
      </c>
      <c r="D8" s="14">
        <v>250</v>
      </c>
      <c r="E8" s="12">
        <v>0</v>
      </c>
      <c r="F8" s="13">
        <v>0</v>
      </c>
      <c r="G8" s="13">
        <v>0</v>
      </c>
      <c r="H8" s="13">
        <v>0</v>
      </c>
      <c r="I8" s="14">
        <v>0</v>
      </c>
      <c r="J8" s="12">
        <v>0</v>
      </c>
      <c r="K8" s="13">
        <v>0</v>
      </c>
      <c r="L8" s="13">
        <v>0</v>
      </c>
      <c r="M8" s="13">
        <v>0</v>
      </c>
      <c r="N8" s="13">
        <v>0</v>
      </c>
      <c r="O8" s="14">
        <v>0</v>
      </c>
      <c r="P8" s="12">
        <v>0</v>
      </c>
      <c r="Q8" s="13">
        <v>0</v>
      </c>
      <c r="R8" s="13">
        <v>0.13372055399999999</v>
      </c>
      <c r="S8" s="13">
        <v>-8.3197019999999997E-2</v>
      </c>
      <c r="T8" s="13">
        <v>-8.8099257E-2</v>
      </c>
      <c r="U8" s="13">
        <v>6.3457580999999999E-2</v>
      </c>
      <c r="V8" s="13">
        <v>-6.7338339999999997E-2</v>
      </c>
      <c r="W8" s="14">
        <v>3.2315694999999998E-2</v>
      </c>
      <c r="X8" s="12">
        <v>0</v>
      </c>
      <c r="Y8" s="13">
        <v>0</v>
      </c>
      <c r="Z8" s="13">
        <v>0.123197219</v>
      </c>
      <c r="AA8" s="13">
        <v>-6.9331024000000005E-2</v>
      </c>
      <c r="AB8" s="13">
        <v>-8.9712692999999996E-2</v>
      </c>
      <c r="AC8" s="13">
        <v>5.4309548999999999E-2</v>
      </c>
      <c r="AD8" s="13">
        <v>-6.1909170999999999E-2</v>
      </c>
      <c r="AE8" s="13">
        <v>3.0954591E-2</v>
      </c>
      <c r="AF8" s="13">
        <v>0.13104726799999999</v>
      </c>
      <c r="AG8" s="14">
        <v>-3.6151741000000001E-2</v>
      </c>
      <c r="AH8" s="12">
        <v>-0.5</v>
      </c>
      <c r="AI8" s="13">
        <v>-0.3</v>
      </c>
      <c r="AJ8" s="13">
        <v>-0.25</v>
      </c>
      <c r="AK8" s="13">
        <v>-0.35</v>
      </c>
      <c r="AL8" s="14">
        <v>-0.3</v>
      </c>
      <c r="AM8" s="12">
        <v>-0.5</v>
      </c>
      <c r="AN8" s="13">
        <v>-0.5</v>
      </c>
      <c r="AO8" s="13">
        <v>-0.25</v>
      </c>
      <c r="AP8" s="13">
        <v>-0.25</v>
      </c>
      <c r="AQ8" s="13">
        <v>-0.5</v>
      </c>
      <c r="AR8" s="14">
        <v>-0.15</v>
      </c>
      <c r="AS8" s="12">
        <v>0.5</v>
      </c>
      <c r="AT8" s="13">
        <v>0.5</v>
      </c>
      <c r="AU8" s="13">
        <v>0</v>
      </c>
      <c r="AV8" s="13">
        <v>0.3</v>
      </c>
      <c r="AW8" s="14">
        <v>0.5</v>
      </c>
      <c r="AX8" s="12">
        <v>0.5</v>
      </c>
      <c r="AY8" s="13">
        <v>0.5</v>
      </c>
      <c r="AZ8" s="13">
        <v>0.25</v>
      </c>
      <c r="BA8" s="13">
        <v>0.25</v>
      </c>
      <c r="BB8" s="13">
        <v>0.5</v>
      </c>
      <c r="BC8" s="14">
        <v>0.1</v>
      </c>
      <c r="BE8" s="13"/>
    </row>
    <row r="9" spans="1:142">
      <c r="A9" s="9">
        <v>2.9000000000000001E-2</v>
      </c>
      <c r="B9" s="12">
        <v>1501.26</v>
      </c>
      <c r="C9" s="13">
        <v>-0.50737974100000005</v>
      </c>
      <c r="D9" s="14">
        <v>250</v>
      </c>
      <c r="E9" s="12">
        <v>0</v>
      </c>
      <c r="F9" s="13">
        <v>0</v>
      </c>
      <c r="G9" s="13">
        <v>0</v>
      </c>
      <c r="H9" s="13">
        <v>0</v>
      </c>
      <c r="I9" s="14">
        <v>0</v>
      </c>
      <c r="J9" s="12">
        <v>0</v>
      </c>
      <c r="K9" s="13">
        <v>0</v>
      </c>
      <c r="L9" s="13">
        <v>0</v>
      </c>
      <c r="M9" s="13">
        <v>0</v>
      </c>
      <c r="N9" s="13">
        <v>0</v>
      </c>
      <c r="O9" s="14">
        <v>0</v>
      </c>
      <c r="P9" s="12">
        <v>0</v>
      </c>
      <c r="Q9" s="13">
        <v>0</v>
      </c>
      <c r="R9" s="13">
        <v>0.13709600699999999</v>
      </c>
      <c r="S9" s="13">
        <v>-8.4332703999999994E-2</v>
      </c>
      <c r="T9" s="13">
        <v>-9.2958853999999994E-2</v>
      </c>
      <c r="U9" s="13">
        <v>6.4134659999999996E-2</v>
      </c>
      <c r="V9" s="13">
        <v>-7.4273041999999997E-2</v>
      </c>
      <c r="W9" s="14">
        <v>3.2992774000000002E-2</v>
      </c>
      <c r="X9" s="12">
        <v>0</v>
      </c>
      <c r="Y9" s="13">
        <v>0</v>
      </c>
      <c r="Z9" s="13">
        <v>0.123892267</v>
      </c>
      <c r="AA9" s="13">
        <v>-7.1068644E-2</v>
      </c>
      <c r="AB9" s="13">
        <v>-9.7497679000000004E-2</v>
      </c>
      <c r="AC9" s="13">
        <v>5.8202042000000002E-2</v>
      </c>
      <c r="AD9" s="13">
        <v>-6.6357734000000002E-2</v>
      </c>
      <c r="AE9" s="13">
        <v>2.8730308999999999E-2</v>
      </c>
      <c r="AF9" s="13">
        <v>0.13215940900000001</v>
      </c>
      <c r="AG9" s="14">
        <v>-3.6151741000000001E-2</v>
      </c>
      <c r="AH9" s="12">
        <v>-0.5</v>
      </c>
      <c r="AI9" s="13">
        <v>-0.3</v>
      </c>
      <c r="AJ9" s="13">
        <v>-0.25</v>
      </c>
      <c r="AK9" s="13">
        <v>-0.35</v>
      </c>
      <c r="AL9" s="14">
        <v>-0.3</v>
      </c>
      <c r="AM9" s="12">
        <v>-0.5</v>
      </c>
      <c r="AN9" s="13">
        <v>-0.5</v>
      </c>
      <c r="AO9" s="13">
        <v>-0.25</v>
      </c>
      <c r="AP9" s="13">
        <v>-0.25</v>
      </c>
      <c r="AQ9" s="13">
        <v>-0.5</v>
      </c>
      <c r="AR9" s="14">
        <v>-0.15</v>
      </c>
      <c r="AS9" s="12">
        <v>0.5</v>
      </c>
      <c r="AT9" s="13">
        <v>0.5</v>
      </c>
      <c r="AU9" s="13">
        <v>0</v>
      </c>
      <c r="AV9" s="13">
        <v>0.3</v>
      </c>
      <c r="AW9" s="14">
        <v>0.5</v>
      </c>
      <c r="AX9" s="12">
        <v>0.5</v>
      </c>
      <c r="AY9" s="13">
        <v>0.5</v>
      </c>
      <c r="AZ9" s="13">
        <v>0.25</v>
      </c>
      <c r="BA9" s="13">
        <v>0.25</v>
      </c>
      <c r="BB9" s="13">
        <v>0.5</v>
      </c>
      <c r="BC9" s="14">
        <v>0.1</v>
      </c>
      <c r="BE9" s="13"/>
    </row>
    <row r="10" spans="1:142">
      <c r="A10" s="9">
        <v>0.03</v>
      </c>
      <c r="B10" s="12">
        <v>1502.95</v>
      </c>
      <c r="C10" s="13">
        <v>-0.50328625000000005</v>
      </c>
      <c r="D10" s="14">
        <v>250</v>
      </c>
      <c r="E10" s="12">
        <v>0</v>
      </c>
      <c r="F10" s="13">
        <v>0</v>
      </c>
      <c r="G10" s="13">
        <v>0</v>
      </c>
      <c r="H10" s="13">
        <v>0</v>
      </c>
      <c r="I10" s="14">
        <v>0</v>
      </c>
      <c r="J10" s="12">
        <v>0</v>
      </c>
      <c r="K10" s="13">
        <v>0</v>
      </c>
      <c r="L10" s="13">
        <v>0</v>
      </c>
      <c r="M10" s="13">
        <v>0</v>
      </c>
      <c r="N10" s="13">
        <v>0</v>
      </c>
      <c r="O10" s="14">
        <v>0</v>
      </c>
      <c r="P10" s="12">
        <v>0</v>
      </c>
      <c r="Q10" s="13">
        <v>0</v>
      </c>
      <c r="R10" s="13">
        <v>0.13822144</v>
      </c>
      <c r="S10" s="13">
        <v>-8.5086409000000002E-2</v>
      </c>
      <c r="T10" s="13">
        <v>-9.4345998E-2</v>
      </c>
      <c r="U10" s="13">
        <v>6.4822960999999998E-2</v>
      </c>
      <c r="V10" s="13">
        <v>-7.5661205999999995E-2</v>
      </c>
      <c r="W10" s="14">
        <v>3.3680735000000003E-2</v>
      </c>
      <c r="X10" s="12">
        <v>0</v>
      </c>
      <c r="Y10" s="13">
        <v>0</v>
      </c>
      <c r="Z10" s="13">
        <v>0.12493483800000001</v>
      </c>
      <c r="AA10" s="13">
        <v>-7.2111215000000006E-2</v>
      </c>
      <c r="AB10" s="13">
        <v>-0.100278032</v>
      </c>
      <c r="AC10" s="13">
        <v>5.8758112000000001E-2</v>
      </c>
      <c r="AD10" s="13">
        <v>-6.7469874999999999E-2</v>
      </c>
      <c r="AE10" s="13">
        <v>2.7062098E-2</v>
      </c>
      <c r="AF10" s="13">
        <v>0.13382762000000001</v>
      </c>
      <c r="AG10" s="14">
        <v>-3.6151741000000001E-2</v>
      </c>
      <c r="AH10" s="12">
        <v>-0.5</v>
      </c>
      <c r="AI10" s="13">
        <v>-0.3</v>
      </c>
      <c r="AJ10" s="13">
        <v>-0.25</v>
      </c>
      <c r="AK10" s="13">
        <v>-0.35</v>
      </c>
      <c r="AL10" s="14">
        <v>-0.3</v>
      </c>
      <c r="AM10" s="12">
        <v>-0.5</v>
      </c>
      <c r="AN10" s="13">
        <v>-0.5</v>
      </c>
      <c r="AO10" s="13">
        <v>-0.25</v>
      </c>
      <c r="AP10" s="13">
        <v>-0.25</v>
      </c>
      <c r="AQ10" s="13">
        <v>-0.5</v>
      </c>
      <c r="AR10" s="14">
        <v>-0.15</v>
      </c>
      <c r="AS10" s="12">
        <v>0.5</v>
      </c>
      <c r="AT10" s="13">
        <v>0.5</v>
      </c>
      <c r="AU10" s="13">
        <v>0</v>
      </c>
      <c r="AV10" s="13">
        <v>0.3</v>
      </c>
      <c r="AW10" s="14">
        <v>0.5</v>
      </c>
      <c r="AX10" s="12">
        <v>0.5</v>
      </c>
      <c r="AY10" s="13">
        <v>0.5</v>
      </c>
      <c r="AZ10" s="13">
        <v>0.25</v>
      </c>
      <c r="BA10" s="13">
        <v>0.25</v>
      </c>
      <c r="BB10" s="13">
        <v>0.5</v>
      </c>
      <c r="BC10" s="14">
        <v>0.1</v>
      </c>
      <c r="BE10" s="13"/>
    </row>
    <row r="11" spans="1:142">
      <c r="A11" s="9">
        <v>3.2000000000000001E-2</v>
      </c>
      <c r="B11" s="12">
        <v>1503.12</v>
      </c>
      <c r="C11" s="13">
        <v>-0.495272885</v>
      </c>
      <c r="D11" s="14">
        <v>250</v>
      </c>
      <c r="E11" s="12">
        <v>0</v>
      </c>
      <c r="F11" s="13">
        <v>0</v>
      </c>
      <c r="G11" s="13">
        <v>0</v>
      </c>
      <c r="H11" s="13">
        <v>0</v>
      </c>
      <c r="I11" s="14">
        <v>0</v>
      </c>
      <c r="J11" s="12">
        <v>0</v>
      </c>
      <c r="K11" s="13">
        <v>0</v>
      </c>
      <c r="L11" s="13">
        <v>0</v>
      </c>
      <c r="M11" s="13">
        <v>0</v>
      </c>
      <c r="N11" s="13">
        <v>0</v>
      </c>
      <c r="O11" s="14">
        <v>0</v>
      </c>
      <c r="P11" s="12">
        <v>0</v>
      </c>
      <c r="Q11" s="13">
        <v>0</v>
      </c>
      <c r="R11" s="13">
        <v>0.13859415</v>
      </c>
      <c r="S11" s="13">
        <v>-8.5466E-2</v>
      </c>
      <c r="T11" s="13">
        <v>-9.7120967000000002E-2</v>
      </c>
      <c r="U11" s="13">
        <v>6.5509222000000006E-2</v>
      </c>
      <c r="V11" s="13">
        <v>-7.7743794000000005E-2</v>
      </c>
      <c r="W11" s="14">
        <v>3.3674954E-2</v>
      </c>
      <c r="X11" s="12">
        <v>0</v>
      </c>
      <c r="Y11" s="13">
        <v>0</v>
      </c>
      <c r="Z11" s="13">
        <v>0.12528236200000001</v>
      </c>
      <c r="AA11" s="13">
        <v>-7.3153786999999998E-2</v>
      </c>
      <c r="AB11" s="13">
        <v>-0.10194624300000001</v>
      </c>
      <c r="AC11" s="13">
        <v>6.0426322999999997E-2</v>
      </c>
      <c r="AD11" s="13">
        <v>-7.1362367999999995E-2</v>
      </c>
      <c r="AE11" s="13">
        <v>2.6506027000000001E-2</v>
      </c>
      <c r="AF11" s="13">
        <v>0.13493976099999999</v>
      </c>
      <c r="AG11" s="14">
        <v>-3.6151741000000001E-2</v>
      </c>
      <c r="AH11" s="12">
        <v>-0.5</v>
      </c>
      <c r="AI11" s="13">
        <v>-0.3</v>
      </c>
      <c r="AJ11" s="13">
        <v>-0.25</v>
      </c>
      <c r="AK11" s="13">
        <v>-0.35</v>
      </c>
      <c r="AL11" s="14">
        <v>-0.3</v>
      </c>
      <c r="AM11" s="12">
        <v>-0.5</v>
      </c>
      <c r="AN11" s="13">
        <v>-0.5</v>
      </c>
      <c r="AO11" s="13">
        <v>-0.25</v>
      </c>
      <c r="AP11" s="13">
        <v>-0.25</v>
      </c>
      <c r="AQ11" s="13">
        <v>-0.5</v>
      </c>
      <c r="AR11" s="14">
        <v>-0.15</v>
      </c>
      <c r="AS11" s="12">
        <v>0.5</v>
      </c>
      <c r="AT11" s="13">
        <v>0.5</v>
      </c>
      <c r="AU11" s="13">
        <v>0</v>
      </c>
      <c r="AV11" s="13">
        <v>0.3</v>
      </c>
      <c r="AW11" s="14">
        <v>0.5</v>
      </c>
      <c r="AX11" s="12">
        <v>0.5</v>
      </c>
      <c r="AY11" s="13">
        <v>0.5</v>
      </c>
      <c r="AZ11" s="13">
        <v>0.25</v>
      </c>
      <c r="BA11" s="13">
        <v>0.25</v>
      </c>
      <c r="BB11" s="13">
        <v>0.5</v>
      </c>
      <c r="BC11" s="14">
        <v>0.1</v>
      </c>
      <c r="BE11" s="13"/>
    </row>
    <row r="12" spans="1:142">
      <c r="A12" s="9">
        <v>3.5000000000000003E-2</v>
      </c>
      <c r="B12" s="12">
        <v>1503.24</v>
      </c>
      <c r="C12" s="13">
        <v>-0.481216329</v>
      </c>
      <c r="D12" s="14">
        <v>250</v>
      </c>
      <c r="E12" s="12">
        <v>0</v>
      </c>
      <c r="F12" s="13">
        <v>0</v>
      </c>
      <c r="G12" s="13">
        <v>0</v>
      </c>
      <c r="H12" s="13">
        <v>0</v>
      </c>
      <c r="I12" s="14">
        <v>0</v>
      </c>
      <c r="J12" s="12">
        <v>0</v>
      </c>
      <c r="K12" s="13">
        <v>0</v>
      </c>
      <c r="L12" s="13">
        <v>0</v>
      </c>
      <c r="M12" s="13">
        <v>0</v>
      </c>
      <c r="N12" s="13">
        <v>0</v>
      </c>
      <c r="O12" s="14">
        <v>0</v>
      </c>
      <c r="P12" s="12">
        <v>0</v>
      </c>
      <c r="Q12" s="13">
        <v>0</v>
      </c>
      <c r="R12" s="13">
        <v>0.141220813</v>
      </c>
      <c r="S12" s="13">
        <v>-8.6222795000000005E-2</v>
      </c>
      <c r="T12" s="13">
        <v>-9.9897635999999998E-2</v>
      </c>
      <c r="U12" s="13">
        <v>6.8268888E-2</v>
      </c>
      <c r="V12" s="13">
        <v>-8.3288971000000003E-2</v>
      </c>
      <c r="W12" s="14">
        <v>3.2974070000000001E-2</v>
      </c>
      <c r="X12" s="12">
        <v>0</v>
      </c>
      <c r="Y12" s="13">
        <v>0</v>
      </c>
      <c r="Z12" s="13">
        <v>0.12597741000000001</v>
      </c>
      <c r="AA12" s="13">
        <v>-7.4196359000000003E-2</v>
      </c>
      <c r="AB12" s="13">
        <v>-0.105838736</v>
      </c>
      <c r="AC12" s="13">
        <v>6.2094534999999999E-2</v>
      </c>
      <c r="AD12" s="13">
        <v>-7.9703424999999994E-2</v>
      </c>
      <c r="AE12" s="13">
        <v>2.5949956999999999E-2</v>
      </c>
      <c r="AF12" s="13">
        <v>0.138276183</v>
      </c>
      <c r="AG12" s="14">
        <v>-3.6151741000000001E-2</v>
      </c>
      <c r="AH12" s="12">
        <v>-0.5</v>
      </c>
      <c r="AI12" s="13">
        <v>-0.3</v>
      </c>
      <c r="AJ12" s="13">
        <v>-0.25</v>
      </c>
      <c r="AK12" s="13">
        <v>-0.35</v>
      </c>
      <c r="AL12" s="14">
        <v>-0.3</v>
      </c>
      <c r="AM12" s="12">
        <v>-0.5</v>
      </c>
      <c r="AN12" s="13">
        <v>-0.5</v>
      </c>
      <c r="AO12" s="13">
        <v>-0.25</v>
      </c>
      <c r="AP12" s="13">
        <v>-0.25</v>
      </c>
      <c r="AQ12" s="13">
        <v>-0.5</v>
      </c>
      <c r="AR12" s="14">
        <v>-0.15</v>
      </c>
      <c r="AS12" s="12">
        <v>0.5</v>
      </c>
      <c r="AT12" s="13">
        <v>0.5</v>
      </c>
      <c r="AU12" s="13">
        <v>0</v>
      </c>
      <c r="AV12" s="13">
        <v>0.3</v>
      </c>
      <c r="AW12" s="14">
        <v>0.5</v>
      </c>
      <c r="AX12" s="12">
        <v>0.5</v>
      </c>
      <c r="AY12" s="13">
        <v>0.5</v>
      </c>
      <c r="AZ12" s="13">
        <v>0.25</v>
      </c>
      <c r="BA12" s="13">
        <v>0.25</v>
      </c>
      <c r="BB12" s="13">
        <v>0.5</v>
      </c>
      <c r="BC12" s="14">
        <v>0.1</v>
      </c>
      <c r="BE12" s="13"/>
    </row>
    <row r="13" spans="1:142">
      <c r="A13" s="9">
        <v>3.5999999999999997E-2</v>
      </c>
      <c r="B13" s="12">
        <v>1503.32</v>
      </c>
      <c r="C13" s="13">
        <v>-0.47618934699999999</v>
      </c>
      <c r="D13" s="14">
        <v>250</v>
      </c>
      <c r="E13" s="12">
        <v>0</v>
      </c>
      <c r="F13" s="13">
        <v>0</v>
      </c>
      <c r="G13" s="13">
        <v>0</v>
      </c>
      <c r="H13" s="13">
        <v>0</v>
      </c>
      <c r="I13" s="14">
        <v>0</v>
      </c>
      <c r="J13" s="12">
        <v>0</v>
      </c>
      <c r="K13" s="13">
        <v>0</v>
      </c>
      <c r="L13" s="13">
        <v>0</v>
      </c>
      <c r="M13" s="13">
        <v>0</v>
      </c>
      <c r="N13" s="13">
        <v>0</v>
      </c>
      <c r="O13" s="14">
        <v>0</v>
      </c>
      <c r="P13" s="12">
        <v>0</v>
      </c>
      <c r="Q13" s="13">
        <v>0</v>
      </c>
      <c r="R13" s="13">
        <v>0.14234708800000001</v>
      </c>
      <c r="S13" s="13">
        <v>-8.7352158999999999E-2</v>
      </c>
      <c r="T13" s="13">
        <v>-0.102669205</v>
      </c>
      <c r="U13" s="13">
        <v>6.8265487E-2</v>
      </c>
      <c r="V13" s="13">
        <v>-8.4676454999999998E-2</v>
      </c>
      <c r="W13" s="14">
        <v>3.2279648000000001E-2</v>
      </c>
      <c r="X13" s="12">
        <v>0</v>
      </c>
      <c r="Y13" s="13">
        <v>0</v>
      </c>
      <c r="Z13" s="13">
        <v>0.12667245799999999</v>
      </c>
      <c r="AA13" s="13">
        <v>-7.4543883000000005E-2</v>
      </c>
      <c r="AB13" s="13">
        <v>-0.105838736</v>
      </c>
      <c r="AC13" s="13">
        <v>6.2094534999999999E-2</v>
      </c>
      <c r="AD13" s="13">
        <v>-8.0815565000000006E-2</v>
      </c>
      <c r="AE13" s="13">
        <v>2.5949956999999999E-2</v>
      </c>
      <c r="AF13" s="13">
        <v>0.13883225399999999</v>
      </c>
      <c r="AG13" s="14">
        <v>-3.6151741000000001E-2</v>
      </c>
      <c r="AH13" s="12">
        <v>-0.5</v>
      </c>
      <c r="AI13" s="13">
        <v>-0.3</v>
      </c>
      <c r="AJ13" s="13">
        <v>-0.25</v>
      </c>
      <c r="AK13" s="13">
        <v>-0.35</v>
      </c>
      <c r="AL13" s="14">
        <v>-0.3</v>
      </c>
      <c r="AM13" s="12">
        <v>-0.5</v>
      </c>
      <c r="AN13" s="13">
        <v>-0.5</v>
      </c>
      <c r="AO13" s="13">
        <v>-0.25</v>
      </c>
      <c r="AP13" s="13">
        <v>-0.25</v>
      </c>
      <c r="AQ13" s="13">
        <v>-0.5</v>
      </c>
      <c r="AR13" s="14">
        <v>-0.15</v>
      </c>
      <c r="AS13" s="12">
        <v>0.5</v>
      </c>
      <c r="AT13" s="13">
        <v>0.5</v>
      </c>
      <c r="AU13" s="13">
        <v>0</v>
      </c>
      <c r="AV13" s="13">
        <v>0.3</v>
      </c>
      <c r="AW13" s="14">
        <v>0.5</v>
      </c>
      <c r="AX13" s="12">
        <v>0.5</v>
      </c>
      <c r="AY13" s="13">
        <v>0.5</v>
      </c>
      <c r="AZ13" s="13">
        <v>0.25</v>
      </c>
      <c r="BA13" s="13">
        <v>0.25</v>
      </c>
      <c r="BB13" s="13">
        <v>0.5</v>
      </c>
      <c r="BC13" s="14">
        <v>0.1</v>
      </c>
      <c r="BE13" s="13"/>
    </row>
    <row r="14" spans="1:142">
      <c r="A14" s="9">
        <v>0.04</v>
      </c>
      <c r="B14" s="12">
        <v>1503.35</v>
      </c>
      <c r="C14" s="13">
        <v>-0.45850521599999999</v>
      </c>
      <c r="D14" s="14">
        <v>250</v>
      </c>
      <c r="E14" s="12">
        <v>0</v>
      </c>
      <c r="F14" s="13">
        <v>0</v>
      </c>
      <c r="G14" s="13">
        <v>0</v>
      </c>
      <c r="H14" s="13">
        <v>0</v>
      </c>
      <c r="I14" s="14">
        <v>0</v>
      </c>
      <c r="J14" s="12">
        <v>0</v>
      </c>
      <c r="K14" s="13">
        <v>0</v>
      </c>
      <c r="L14" s="13">
        <v>0</v>
      </c>
      <c r="M14" s="13">
        <v>0</v>
      </c>
      <c r="N14" s="13">
        <v>0</v>
      </c>
      <c r="O14" s="14">
        <v>0</v>
      </c>
      <c r="P14" s="12">
        <v>0</v>
      </c>
      <c r="Q14" s="13">
        <v>0</v>
      </c>
      <c r="R14" s="13">
        <v>0.14384522999999999</v>
      </c>
      <c r="S14" s="13">
        <v>-8.8485596E-2</v>
      </c>
      <c r="T14" s="13">
        <v>-0.108908124</v>
      </c>
      <c r="U14" s="13">
        <v>6.8946987000000001E-2</v>
      </c>
      <c r="V14" s="13">
        <v>-8.8146527000000002E-2</v>
      </c>
      <c r="W14" s="14">
        <v>3.0884001000000001E-2</v>
      </c>
      <c r="X14" s="12">
        <v>0</v>
      </c>
      <c r="Y14" s="13">
        <v>0</v>
      </c>
      <c r="Z14" s="13">
        <v>0.12736750599999999</v>
      </c>
      <c r="AA14" s="13">
        <f>-0.076629026-0.077671598</f>
        <v>-0.154300624</v>
      </c>
      <c r="AB14" s="13">
        <v>-0.109731229</v>
      </c>
      <c r="AC14" s="13">
        <v>6.3762745999999995E-2</v>
      </c>
      <c r="AD14" s="13">
        <v>-8.8600551E-2</v>
      </c>
      <c r="AE14" s="13">
        <v>2.6506027000000001E-2</v>
      </c>
      <c r="AF14" s="13">
        <v>0.14439295799999999</v>
      </c>
      <c r="AG14" s="14">
        <v>-3.6151741000000001E-2</v>
      </c>
      <c r="AH14" s="12">
        <v>-0.5</v>
      </c>
      <c r="AI14" s="13">
        <v>-0.3</v>
      </c>
      <c r="AJ14" s="13">
        <v>-0.25</v>
      </c>
      <c r="AK14" s="13">
        <v>-0.35</v>
      </c>
      <c r="AL14" s="14">
        <v>-0.3</v>
      </c>
      <c r="AM14" s="12">
        <v>-0.5</v>
      </c>
      <c r="AN14" s="13">
        <v>-0.5</v>
      </c>
      <c r="AO14" s="13">
        <v>-0.25</v>
      </c>
      <c r="AP14" s="13">
        <v>-0.25</v>
      </c>
      <c r="AQ14" s="13">
        <v>-0.5</v>
      </c>
      <c r="AR14" s="14">
        <v>-0.15</v>
      </c>
      <c r="AS14" s="12">
        <v>0.5</v>
      </c>
      <c r="AT14" s="13">
        <v>0.5</v>
      </c>
      <c r="AU14" s="13">
        <v>0</v>
      </c>
      <c r="AV14" s="13">
        <v>0.3</v>
      </c>
      <c r="AW14" s="14">
        <v>0.5</v>
      </c>
      <c r="AX14" s="12">
        <v>0.5</v>
      </c>
      <c r="AY14" s="13">
        <v>0.5</v>
      </c>
      <c r="AZ14" s="13">
        <v>0.25</v>
      </c>
      <c r="BA14" s="13">
        <v>0.25</v>
      </c>
      <c r="BB14" s="13">
        <v>0.5</v>
      </c>
      <c r="BC14" s="14">
        <v>0.1</v>
      </c>
      <c r="BE14" s="13"/>
    </row>
    <row r="15" spans="1:142">
      <c r="A15" s="9">
        <v>4.2000000000000003E-2</v>
      </c>
      <c r="B15" s="12">
        <v>1503.34</v>
      </c>
      <c r="C15" s="13">
        <v>-0.44895138600000001</v>
      </c>
      <c r="D15" s="14">
        <v>250</v>
      </c>
      <c r="E15" s="12">
        <v>0</v>
      </c>
      <c r="F15" s="13">
        <v>0</v>
      </c>
      <c r="G15" s="13">
        <v>0</v>
      </c>
      <c r="H15" s="13">
        <v>0</v>
      </c>
      <c r="I15" s="14">
        <v>0</v>
      </c>
      <c r="J15" s="12">
        <v>0</v>
      </c>
      <c r="K15" s="13">
        <v>0</v>
      </c>
      <c r="L15" s="13">
        <v>0</v>
      </c>
      <c r="M15" s="13">
        <v>0</v>
      </c>
      <c r="N15" s="13">
        <v>0</v>
      </c>
      <c r="O15" s="14">
        <v>0</v>
      </c>
      <c r="P15" s="12">
        <v>0</v>
      </c>
      <c r="Q15" s="13">
        <v>0</v>
      </c>
      <c r="R15" s="13">
        <v>0.145722402</v>
      </c>
      <c r="S15" s="13">
        <v>-8.9991742999999999E-2</v>
      </c>
      <c r="T15" s="13">
        <v>-0.11237309500000001</v>
      </c>
      <c r="U15" s="13">
        <v>7.0326309000000004E-2</v>
      </c>
      <c r="V15" s="13">
        <v>-8.9536052000000005E-2</v>
      </c>
      <c r="W15" s="14">
        <v>3.0187538999999999E-2</v>
      </c>
      <c r="X15" s="12">
        <v>0</v>
      </c>
      <c r="Y15" s="13">
        <v>0</v>
      </c>
      <c r="Z15" s="13">
        <v>0.12736750599999999</v>
      </c>
      <c r="AA15" s="13">
        <v>-7.8019121999999996E-2</v>
      </c>
      <c r="AB15" s="13">
        <v>-0.11139944</v>
      </c>
      <c r="AC15" s="13">
        <v>6.6543097999999995E-2</v>
      </c>
      <c r="AD15" s="13">
        <v>-9.1380903999999999E-2</v>
      </c>
      <c r="AE15" s="13">
        <v>2.6506027000000001E-2</v>
      </c>
      <c r="AF15" s="13">
        <v>0.14772938099999999</v>
      </c>
      <c r="AG15" s="14">
        <v>-3.6151741000000001E-2</v>
      </c>
      <c r="AH15" s="12">
        <v>-0.5</v>
      </c>
      <c r="AI15" s="13">
        <v>-0.3</v>
      </c>
      <c r="AJ15" s="13">
        <v>-0.25</v>
      </c>
      <c r="AK15" s="13">
        <v>-0.35</v>
      </c>
      <c r="AL15" s="14">
        <v>-0.3</v>
      </c>
      <c r="AM15" s="12">
        <v>-0.5</v>
      </c>
      <c r="AN15" s="13">
        <v>-0.5</v>
      </c>
      <c r="AO15" s="13">
        <v>-0.25</v>
      </c>
      <c r="AP15" s="13">
        <v>-0.25</v>
      </c>
      <c r="AQ15" s="13">
        <v>-0.5</v>
      </c>
      <c r="AR15" s="14">
        <v>-0.15</v>
      </c>
      <c r="AS15" s="12">
        <v>0.5</v>
      </c>
      <c r="AT15" s="13">
        <v>0.5</v>
      </c>
      <c r="AU15" s="13">
        <v>0</v>
      </c>
      <c r="AV15" s="13">
        <v>0.3</v>
      </c>
      <c r="AW15" s="14">
        <v>0.5</v>
      </c>
      <c r="AX15" s="12">
        <v>0.5</v>
      </c>
      <c r="AY15" s="13">
        <v>0.5</v>
      </c>
      <c r="AZ15" s="13">
        <v>0.25</v>
      </c>
      <c r="BA15" s="13">
        <v>0.25</v>
      </c>
      <c r="BB15" s="13">
        <v>0.5</v>
      </c>
      <c r="BC15" s="14">
        <v>0.1</v>
      </c>
      <c r="BE15" s="13"/>
    </row>
    <row r="16" spans="1:142">
      <c r="A16" s="9">
        <v>4.3999999999999997E-2</v>
      </c>
      <c r="B16" s="12">
        <v>1503.13</v>
      </c>
      <c r="C16" s="13">
        <v>-0.44010262</v>
      </c>
      <c r="D16" s="14">
        <v>250</v>
      </c>
      <c r="E16" s="12">
        <v>0</v>
      </c>
      <c r="F16" s="13">
        <v>0</v>
      </c>
      <c r="G16" s="13">
        <v>0</v>
      </c>
      <c r="H16" s="13">
        <v>0</v>
      </c>
      <c r="I16" s="14">
        <v>0</v>
      </c>
      <c r="J16" s="12">
        <v>0</v>
      </c>
      <c r="K16" s="13">
        <v>0</v>
      </c>
      <c r="L16" s="13">
        <v>0</v>
      </c>
      <c r="M16" s="13">
        <v>0</v>
      </c>
      <c r="N16" s="13">
        <v>0</v>
      </c>
      <c r="O16" s="14">
        <v>0</v>
      </c>
      <c r="P16" s="12">
        <v>0</v>
      </c>
      <c r="Q16" s="13">
        <v>0</v>
      </c>
      <c r="R16" s="13">
        <v>0.146471613</v>
      </c>
      <c r="S16" s="13">
        <v>-9.1122090000000003E-2</v>
      </c>
      <c r="T16" s="13">
        <v>-0.115146023</v>
      </c>
      <c r="U16" s="13">
        <v>6.9630186999999996E-2</v>
      </c>
      <c r="V16" s="13">
        <v>-9.0232855000000001E-2</v>
      </c>
      <c r="W16" s="14">
        <v>2.9490736E-2</v>
      </c>
      <c r="X16" s="12">
        <v>0</v>
      </c>
      <c r="Y16" s="13">
        <v>0</v>
      </c>
      <c r="Z16" s="13">
        <v>0.12736750599999999</v>
      </c>
      <c r="AA16" s="13">
        <v>-7.9409217000000004E-2</v>
      </c>
      <c r="AB16" s="13">
        <v>-0.113623722</v>
      </c>
      <c r="AC16" s="13">
        <v>7.0435591000000006E-2</v>
      </c>
      <c r="AD16" s="13">
        <v>-9.1936974000000005E-2</v>
      </c>
      <c r="AE16" s="13">
        <v>2.5949956999999999E-2</v>
      </c>
      <c r="AF16" s="13">
        <v>0.15050973300000001</v>
      </c>
      <c r="AG16" s="14">
        <v>-3.6151741000000001E-2</v>
      </c>
      <c r="AH16" s="12">
        <v>-0.5</v>
      </c>
      <c r="AI16" s="13">
        <v>-0.3</v>
      </c>
      <c r="AJ16" s="13">
        <v>-0.25</v>
      </c>
      <c r="AK16" s="13">
        <v>-0.35</v>
      </c>
      <c r="AL16" s="14">
        <v>-0.3</v>
      </c>
      <c r="AM16" s="12">
        <v>-0.5</v>
      </c>
      <c r="AN16" s="13">
        <v>-0.5</v>
      </c>
      <c r="AO16" s="13">
        <v>-0.25</v>
      </c>
      <c r="AP16" s="13">
        <v>-0.25</v>
      </c>
      <c r="AQ16" s="13">
        <v>-0.5</v>
      </c>
      <c r="AR16" s="14">
        <v>-0.15</v>
      </c>
      <c r="AS16" s="12">
        <v>0.5</v>
      </c>
      <c r="AT16" s="13">
        <v>0.5</v>
      </c>
      <c r="AU16" s="13">
        <v>0</v>
      </c>
      <c r="AV16" s="13">
        <v>0.3</v>
      </c>
      <c r="AW16" s="14">
        <v>0.5</v>
      </c>
      <c r="AX16" s="12">
        <v>0.5</v>
      </c>
      <c r="AY16" s="13">
        <v>0.5</v>
      </c>
      <c r="AZ16" s="13">
        <v>0.25</v>
      </c>
      <c r="BA16" s="13">
        <v>0.25</v>
      </c>
      <c r="BB16" s="13">
        <v>0.5</v>
      </c>
      <c r="BC16" s="14">
        <v>0.1</v>
      </c>
      <c r="BE16" s="13"/>
    </row>
    <row r="17" spans="1:57">
      <c r="A17" s="9">
        <v>4.4999999999999998E-2</v>
      </c>
      <c r="B17" s="12">
        <v>1502.84</v>
      </c>
      <c r="C17" s="13">
        <v>-0.43612662600000002</v>
      </c>
      <c r="D17" s="14">
        <v>250</v>
      </c>
      <c r="E17" s="12">
        <v>0</v>
      </c>
      <c r="F17" s="13">
        <v>0</v>
      </c>
      <c r="G17" s="13">
        <v>0</v>
      </c>
      <c r="H17" s="13">
        <v>0</v>
      </c>
      <c r="I17" s="14">
        <v>0</v>
      </c>
      <c r="J17" s="12">
        <v>0</v>
      </c>
      <c r="K17" s="13">
        <v>0</v>
      </c>
      <c r="L17" s="13">
        <v>0</v>
      </c>
      <c r="M17" s="13">
        <v>0</v>
      </c>
      <c r="N17" s="13">
        <v>0</v>
      </c>
      <c r="O17" s="14">
        <v>0</v>
      </c>
      <c r="P17" s="12">
        <v>0</v>
      </c>
      <c r="Q17" s="13">
        <v>0</v>
      </c>
      <c r="R17" s="13">
        <v>0.14797410899999999</v>
      </c>
      <c r="S17" s="13">
        <v>-9.2627254000000006E-2</v>
      </c>
      <c r="T17" s="13">
        <v>-0.116532487</v>
      </c>
      <c r="U17" s="13">
        <v>6.9626785999999996E-2</v>
      </c>
      <c r="V17" s="13">
        <v>-9.0926936999999999E-2</v>
      </c>
      <c r="W17" s="14">
        <v>2.9488355000000001E-2</v>
      </c>
      <c r="X17" s="12">
        <v>0</v>
      </c>
      <c r="Y17" s="13">
        <v>0</v>
      </c>
      <c r="Z17" s="13">
        <v>0.12736750599999999</v>
      </c>
      <c r="AA17" s="13">
        <v>-7.9756741000000006E-2</v>
      </c>
      <c r="AB17" s="13">
        <v>-0.112511581</v>
      </c>
      <c r="AC17" s="13">
        <v>7.0991661999999997E-2</v>
      </c>
      <c r="AD17" s="13">
        <v>-9.2493043999999996E-2</v>
      </c>
      <c r="AE17" s="13">
        <v>2.5949956999999999E-2</v>
      </c>
      <c r="AF17" s="13">
        <v>0.15217794400000001</v>
      </c>
      <c r="AG17" s="14">
        <v>-3.6151741000000001E-2</v>
      </c>
      <c r="AH17" s="12">
        <v>-0.5</v>
      </c>
      <c r="AI17" s="13">
        <v>-0.3</v>
      </c>
      <c r="AJ17" s="13">
        <v>-0.25</v>
      </c>
      <c r="AK17" s="13">
        <v>-0.35</v>
      </c>
      <c r="AL17" s="14">
        <v>-0.3</v>
      </c>
      <c r="AM17" s="12">
        <v>-0.5</v>
      </c>
      <c r="AN17" s="13">
        <v>-0.5</v>
      </c>
      <c r="AO17" s="13">
        <v>-0.25</v>
      </c>
      <c r="AP17" s="13">
        <v>-0.25</v>
      </c>
      <c r="AQ17" s="13">
        <v>-0.5</v>
      </c>
      <c r="AR17" s="14">
        <v>-0.15</v>
      </c>
      <c r="AS17" s="12">
        <v>0.5</v>
      </c>
      <c r="AT17" s="13">
        <v>0.5</v>
      </c>
      <c r="AU17" s="13">
        <v>0</v>
      </c>
      <c r="AV17" s="13">
        <v>0.3</v>
      </c>
      <c r="AW17" s="14">
        <v>0.5</v>
      </c>
      <c r="AX17" s="12">
        <v>0.5</v>
      </c>
      <c r="AY17" s="13">
        <v>0.5</v>
      </c>
      <c r="AZ17" s="13">
        <v>0.25</v>
      </c>
      <c r="BA17" s="13">
        <v>0.25</v>
      </c>
      <c r="BB17" s="13">
        <v>0.5</v>
      </c>
      <c r="BC17" s="14">
        <v>0.1</v>
      </c>
      <c r="BE17" s="13"/>
    </row>
    <row r="18" spans="1:57">
      <c r="A18" s="9">
        <v>4.5999999999999999E-2</v>
      </c>
      <c r="B18" s="12">
        <v>1502.47</v>
      </c>
      <c r="C18" s="13">
        <v>-0.43243926799999999</v>
      </c>
      <c r="D18" s="14">
        <v>250</v>
      </c>
      <c r="E18" s="12">
        <v>0</v>
      </c>
      <c r="F18" s="13">
        <v>0</v>
      </c>
      <c r="G18" s="13">
        <v>0</v>
      </c>
      <c r="H18" s="13">
        <v>0</v>
      </c>
      <c r="I18" s="14">
        <v>0</v>
      </c>
      <c r="J18" s="12">
        <v>0</v>
      </c>
      <c r="K18" s="13">
        <v>0</v>
      </c>
      <c r="L18" s="13">
        <v>0</v>
      </c>
      <c r="M18" s="13">
        <v>0</v>
      </c>
      <c r="N18" s="13">
        <v>0</v>
      </c>
      <c r="O18" s="14">
        <v>0</v>
      </c>
      <c r="P18" s="12">
        <v>0</v>
      </c>
      <c r="Q18" s="13">
        <v>0</v>
      </c>
      <c r="R18" s="13">
        <v>0.14872444300000001</v>
      </c>
      <c r="S18" s="13">
        <v>-9.3380398000000003E-2</v>
      </c>
      <c r="T18" s="13">
        <v>-0.11722691</v>
      </c>
      <c r="U18" s="13">
        <v>6.9624405E-2</v>
      </c>
      <c r="V18" s="13">
        <v>-9.1621699000000001E-2</v>
      </c>
      <c r="W18" s="14">
        <v>2.9485635E-2</v>
      </c>
      <c r="X18" s="12">
        <v>0</v>
      </c>
      <c r="Y18" s="13">
        <v>0</v>
      </c>
      <c r="Z18" s="13">
        <v>0.12667245799999999</v>
      </c>
      <c r="AA18" s="13">
        <v>-8.0451788999999996E-2</v>
      </c>
      <c r="AB18" s="13">
        <v>-0.113623722</v>
      </c>
      <c r="AC18" s="13">
        <v>7.1547732000000003E-2</v>
      </c>
      <c r="AD18" s="13">
        <v>-9.3049115000000002E-2</v>
      </c>
      <c r="AE18" s="13">
        <v>2.5949956999999999E-2</v>
      </c>
      <c r="AF18" s="13">
        <v>0.154402226</v>
      </c>
      <c r="AG18" s="14">
        <v>-3.6151741000000001E-2</v>
      </c>
      <c r="AH18" s="12">
        <v>-0.5</v>
      </c>
      <c r="AI18" s="13">
        <v>-0.3</v>
      </c>
      <c r="AJ18" s="13">
        <v>-0.25</v>
      </c>
      <c r="AK18" s="13">
        <v>-0.35</v>
      </c>
      <c r="AL18" s="14">
        <v>-0.3</v>
      </c>
      <c r="AM18" s="12">
        <v>-0.5</v>
      </c>
      <c r="AN18" s="13">
        <v>-0.5</v>
      </c>
      <c r="AO18" s="13">
        <v>-0.25</v>
      </c>
      <c r="AP18" s="13">
        <v>-0.25</v>
      </c>
      <c r="AQ18" s="13">
        <v>-0.5</v>
      </c>
      <c r="AR18" s="14">
        <v>-0.15</v>
      </c>
      <c r="AS18" s="12">
        <v>0.5</v>
      </c>
      <c r="AT18" s="13">
        <v>0.5</v>
      </c>
      <c r="AU18" s="13">
        <v>0</v>
      </c>
      <c r="AV18" s="13">
        <v>0.3</v>
      </c>
      <c r="AW18" s="14">
        <v>0.5</v>
      </c>
      <c r="AX18" s="12">
        <v>0.5</v>
      </c>
      <c r="AY18" s="13">
        <v>0.5</v>
      </c>
      <c r="AZ18" s="13">
        <v>0.25</v>
      </c>
      <c r="BA18" s="13">
        <v>0.25</v>
      </c>
      <c r="BB18" s="13">
        <v>0.5</v>
      </c>
      <c r="BC18" s="14">
        <v>0.1</v>
      </c>
      <c r="BE18" s="13"/>
    </row>
    <row r="19" spans="1:57">
      <c r="A19" s="9">
        <v>4.8000000000000001E-2</v>
      </c>
      <c r="B19" s="12">
        <v>1502.01</v>
      </c>
      <c r="C19" s="13">
        <v>-0.42555989300000002</v>
      </c>
      <c r="D19" s="14">
        <v>250</v>
      </c>
      <c r="E19" s="12">
        <v>0</v>
      </c>
      <c r="F19" s="13">
        <v>0</v>
      </c>
      <c r="G19" s="13">
        <v>0</v>
      </c>
      <c r="H19" s="13">
        <v>0</v>
      </c>
      <c r="I19" s="14">
        <v>0</v>
      </c>
      <c r="J19" s="12">
        <v>0</v>
      </c>
      <c r="K19" s="13">
        <v>0</v>
      </c>
      <c r="L19" s="13">
        <v>0</v>
      </c>
      <c r="M19" s="13">
        <v>0</v>
      </c>
      <c r="N19" s="13">
        <v>0</v>
      </c>
      <c r="O19" s="14">
        <v>0</v>
      </c>
      <c r="P19" s="12">
        <v>0</v>
      </c>
      <c r="Q19" s="13">
        <v>0</v>
      </c>
      <c r="R19" s="13">
        <v>0.15022623700000001</v>
      </c>
      <c r="S19" s="13">
        <v>-9.4510324000000007E-2</v>
      </c>
      <c r="T19" s="13">
        <v>-0.118614734</v>
      </c>
      <c r="U19" s="13">
        <v>6.8927943000000005E-2</v>
      </c>
      <c r="V19" s="13">
        <v>-9.2316802000000003E-2</v>
      </c>
      <c r="W19" s="14">
        <v>3.0174276E-2</v>
      </c>
      <c r="X19" s="12">
        <v>0</v>
      </c>
      <c r="Y19" s="13">
        <v>0</v>
      </c>
      <c r="Z19" s="13">
        <v>0.12771503000000001</v>
      </c>
      <c r="AA19" s="13">
        <v>-8.0451788999999996E-2</v>
      </c>
      <c r="AB19" s="13">
        <v>-0.115291933</v>
      </c>
      <c r="AC19" s="13">
        <v>7.3772013999999997E-2</v>
      </c>
      <c r="AD19" s="13">
        <v>-9.4717326000000004E-2</v>
      </c>
      <c r="AE19" s="13">
        <v>2.5949956999999999E-2</v>
      </c>
      <c r="AF19" s="13">
        <v>0.158294719</v>
      </c>
      <c r="AG19" s="14">
        <v>-3.6151741000000001E-2</v>
      </c>
      <c r="AH19" s="12">
        <v>-0.5</v>
      </c>
      <c r="AI19" s="13">
        <v>-0.3</v>
      </c>
      <c r="AJ19" s="13">
        <v>-0.25</v>
      </c>
      <c r="AK19" s="13">
        <v>-0.35</v>
      </c>
      <c r="AL19" s="14">
        <v>-0.3</v>
      </c>
      <c r="AM19" s="12">
        <v>-0.5</v>
      </c>
      <c r="AN19" s="13">
        <v>-0.5</v>
      </c>
      <c r="AO19" s="13">
        <v>-0.25</v>
      </c>
      <c r="AP19" s="13">
        <v>-0.25</v>
      </c>
      <c r="AQ19" s="13">
        <v>-0.5</v>
      </c>
      <c r="AR19" s="14">
        <v>-0.15</v>
      </c>
      <c r="AS19" s="12">
        <v>0.5</v>
      </c>
      <c r="AT19" s="13">
        <v>0.5</v>
      </c>
      <c r="AU19" s="13">
        <v>0</v>
      </c>
      <c r="AV19" s="13">
        <v>0.3</v>
      </c>
      <c r="AW19" s="14">
        <v>0.5</v>
      </c>
      <c r="AX19" s="12">
        <v>0.5</v>
      </c>
      <c r="AY19" s="13">
        <v>0.5</v>
      </c>
      <c r="AZ19" s="13">
        <v>0.25</v>
      </c>
      <c r="BA19" s="13">
        <v>0.25</v>
      </c>
      <c r="BB19" s="13">
        <v>0.5</v>
      </c>
      <c r="BC19" s="14">
        <v>0.1</v>
      </c>
      <c r="BE19" s="13"/>
    </row>
    <row r="20" spans="1:57">
      <c r="A20" s="9">
        <v>0.05</v>
      </c>
      <c r="B20" s="12">
        <v>1501.42</v>
      </c>
      <c r="C20" s="13">
        <v>-0.41898982400000001</v>
      </c>
      <c r="D20" s="14">
        <v>250</v>
      </c>
      <c r="E20" s="12">
        <v>0</v>
      </c>
      <c r="F20" s="13">
        <v>0</v>
      </c>
      <c r="G20" s="13">
        <v>0</v>
      </c>
      <c r="H20" s="13">
        <v>0</v>
      </c>
      <c r="I20" s="14">
        <v>0</v>
      </c>
      <c r="J20" s="12">
        <v>0</v>
      </c>
      <c r="K20" s="13">
        <v>0</v>
      </c>
      <c r="L20" s="13">
        <v>0</v>
      </c>
      <c r="M20" s="13">
        <v>0</v>
      </c>
      <c r="N20" s="13">
        <v>0</v>
      </c>
      <c r="O20" s="14">
        <v>0</v>
      </c>
      <c r="P20" s="12">
        <v>0</v>
      </c>
      <c r="Q20" s="13">
        <v>0</v>
      </c>
      <c r="R20" s="13">
        <v>0.15210383</v>
      </c>
      <c r="S20" s="13">
        <v>-9.6016892000000006E-2</v>
      </c>
      <c r="T20" s="13">
        <v>-0.122079365</v>
      </c>
      <c r="U20" s="13">
        <v>6.823216E-2</v>
      </c>
      <c r="V20" s="13">
        <v>-9.3013264999999998E-2</v>
      </c>
      <c r="W20" s="14">
        <v>3.0170195E-2</v>
      </c>
      <c r="X20" s="12">
        <v>0</v>
      </c>
      <c r="Y20" s="13">
        <v>0</v>
      </c>
      <c r="Z20" s="13">
        <v>0.12771503000000001</v>
      </c>
      <c r="AA20" s="13">
        <v>-8.3231979999999997E-2</v>
      </c>
      <c r="AB20" s="13">
        <v>-0.116404074</v>
      </c>
      <c r="AC20" s="13">
        <v>7.4328084000000003E-2</v>
      </c>
      <c r="AD20" s="13">
        <v>-9.4717326000000004E-2</v>
      </c>
      <c r="AE20" s="13">
        <v>2.5949956999999999E-2</v>
      </c>
      <c r="AF20" s="13">
        <v>0.16274328199999999</v>
      </c>
      <c r="AG20" s="14">
        <v>-3.6151741000000001E-2</v>
      </c>
      <c r="AH20" s="12">
        <v>-0.5</v>
      </c>
      <c r="AI20" s="13">
        <v>-0.3</v>
      </c>
      <c r="AJ20" s="13">
        <v>-0.25</v>
      </c>
      <c r="AK20" s="13">
        <v>-0.35</v>
      </c>
      <c r="AL20" s="14">
        <v>-0.3</v>
      </c>
      <c r="AM20" s="12">
        <v>-0.5</v>
      </c>
      <c r="AN20" s="13">
        <v>-0.5</v>
      </c>
      <c r="AO20" s="13">
        <v>-0.25</v>
      </c>
      <c r="AP20" s="13">
        <v>-0.25</v>
      </c>
      <c r="AQ20" s="13">
        <v>-0.5</v>
      </c>
      <c r="AR20" s="14">
        <v>-0.15</v>
      </c>
      <c r="AS20" s="12">
        <v>0.5</v>
      </c>
      <c r="AT20" s="13">
        <v>0.5</v>
      </c>
      <c r="AU20" s="13">
        <v>0</v>
      </c>
      <c r="AV20" s="13">
        <v>0.3</v>
      </c>
      <c r="AW20" s="14">
        <v>0.5</v>
      </c>
      <c r="AX20" s="12">
        <v>0.5</v>
      </c>
      <c r="AY20" s="13">
        <v>0.5</v>
      </c>
      <c r="AZ20" s="13">
        <v>0.25</v>
      </c>
      <c r="BA20" s="13">
        <v>0.25</v>
      </c>
      <c r="BB20" s="13">
        <v>0.5</v>
      </c>
      <c r="BC20" s="14">
        <v>0.1</v>
      </c>
      <c r="BE20" s="13"/>
    </row>
    <row r="21" spans="1:57">
      <c r="A21" s="9">
        <v>5.5E-2</v>
      </c>
      <c r="B21" s="12">
        <v>1500.71</v>
      </c>
      <c r="C21" s="13">
        <v>-0.40539068900000003</v>
      </c>
      <c r="D21" s="14">
        <v>250</v>
      </c>
      <c r="E21" s="12">
        <v>0</v>
      </c>
      <c r="F21" s="13">
        <v>0</v>
      </c>
      <c r="G21" s="13">
        <v>0</v>
      </c>
      <c r="H21" s="13">
        <v>0</v>
      </c>
      <c r="I21" s="14">
        <v>0</v>
      </c>
      <c r="J21" s="12">
        <v>0</v>
      </c>
      <c r="K21" s="13">
        <v>0</v>
      </c>
      <c r="L21" s="13">
        <v>0</v>
      </c>
      <c r="M21" s="13">
        <v>0</v>
      </c>
      <c r="N21" s="13">
        <v>0</v>
      </c>
      <c r="O21" s="14">
        <v>0</v>
      </c>
      <c r="P21" s="12">
        <v>0</v>
      </c>
      <c r="Q21" s="13">
        <v>0</v>
      </c>
      <c r="R21" s="13">
        <v>0.15585803200000001</v>
      </c>
      <c r="S21" s="13">
        <v>-9.8653245000000001E-2</v>
      </c>
      <c r="T21" s="13">
        <v>-0.12485671399999999</v>
      </c>
      <c r="U21" s="13">
        <v>6.8223658000000006E-2</v>
      </c>
      <c r="V21" s="13">
        <v>-9.1638703000000002E-2</v>
      </c>
      <c r="W21" s="14">
        <v>3.0852714999999999E-2</v>
      </c>
      <c r="X21" s="12">
        <v>0</v>
      </c>
      <c r="Y21" s="13">
        <v>0</v>
      </c>
      <c r="Z21" s="13">
        <v>0.12771503000000001</v>
      </c>
      <c r="AA21" s="13">
        <v>-8.5664647999999996E-2</v>
      </c>
      <c r="AB21" s="13">
        <v>-0.119740497</v>
      </c>
      <c r="AC21" s="13">
        <v>7.4884154999999994E-2</v>
      </c>
      <c r="AD21" s="13">
        <v>-9.0824832999999994E-2</v>
      </c>
      <c r="AE21" s="13">
        <v>2.3725675000000002E-2</v>
      </c>
      <c r="AF21" s="13">
        <v>0.16997219799999999</v>
      </c>
      <c r="AG21" s="14">
        <v>-3.6151741000000001E-2</v>
      </c>
      <c r="AH21" s="12">
        <v>-0.5</v>
      </c>
      <c r="AI21" s="13">
        <v>-0.3</v>
      </c>
      <c r="AJ21" s="13">
        <v>-0.25</v>
      </c>
      <c r="AK21" s="13">
        <v>-0.35</v>
      </c>
      <c r="AL21" s="14">
        <v>-0.3</v>
      </c>
      <c r="AM21" s="12">
        <v>-0.5</v>
      </c>
      <c r="AN21" s="13">
        <v>-0.5</v>
      </c>
      <c r="AO21" s="13">
        <v>-0.25</v>
      </c>
      <c r="AP21" s="13">
        <v>-0.25</v>
      </c>
      <c r="AQ21" s="13">
        <v>-0.5</v>
      </c>
      <c r="AR21" s="14">
        <v>-0.15</v>
      </c>
      <c r="AS21" s="12">
        <v>0.5</v>
      </c>
      <c r="AT21" s="13">
        <v>0.5</v>
      </c>
      <c r="AU21" s="13">
        <v>0</v>
      </c>
      <c r="AV21" s="13">
        <v>0.3</v>
      </c>
      <c r="AW21" s="14">
        <v>0.5</v>
      </c>
      <c r="AX21" s="12">
        <v>0.5</v>
      </c>
      <c r="AY21" s="13">
        <v>0.5</v>
      </c>
      <c r="AZ21" s="13">
        <v>0.25</v>
      </c>
      <c r="BA21" s="13">
        <v>0.25</v>
      </c>
      <c r="BB21" s="13">
        <v>0.5</v>
      </c>
      <c r="BC21" s="14">
        <v>0.1</v>
      </c>
      <c r="BE21" s="13"/>
    </row>
    <row r="22" spans="1:57">
      <c r="A22" s="9">
        <v>0.06</v>
      </c>
      <c r="B22" s="12">
        <v>1499.83</v>
      </c>
      <c r="C22" s="13">
        <v>-0.398906017</v>
      </c>
      <c r="D22" s="14">
        <v>250</v>
      </c>
      <c r="E22" s="12">
        <v>0</v>
      </c>
      <c r="F22" s="13">
        <v>0</v>
      </c>
      <c r="G22" s="13">
        <v>0</v>
      </c>
      <c r="H22" s="13">
        <v>0</v>
      </c>
      <c r="I22" s="14">
        <v>0</v>
      </c>
      <c r="J22" s="12">
        <v>0</v>
      </c>
      <c r="K22" s="13">
        <v>0</v>
      </c>
      <c r="L22" s="13">
        <v>0</v>
      </c>
      <c r="M22" s="13">
        <v>0</v>
      </c>
      <c r="N22" s="13">
        <v>0</v>
      </c>
      <c r="O22" s="14">
        <v>0</v>
      </c>
      <c r="P22" s="12">
        <v>0</v>
      </c>
      <c r="Q22" s="13">
        <v>0</v>
      </c>
      <c r="R22" s="13">
        <v>0.15923657499999999</v>
      </c>
      <c r="S22" s="13">
        <v>-0.100538</v>
      </c>
      <c r="T22" s="13">
        <v>-0.12555759799999999</v>
      </c>
      <c r="U22" s="13">
        <v>6.5445629000000005E-2</v>
      </c>
      <c r="V22" s="13">
        <v>-8.8879376999999996E-2</v>
      </c>
      <c r="W22" s="14">
        <v>2.9459789E-2</v>
      </c>
      <c r="X22" s="12">
        <v>0</v>
      </c>
      <c r="Y22" s="13">
        <v>0</v>
      </c>
      <c r="Z22" s="13">
        <v>0.12841007700000001</v>
      </c>
      <c r="AA22" s="13">
        <v>-8.7749790999999994E-2</v>
      </c>
      <c r="AB22" s="13">
        <v>-0.118072285</v>
      </c>
      <c r="AC22" s="13">
        <v>7.2103801999999995E-2</v>
      </c>
      <c r="AD22" s="13">
        <v>-8.6376270000000005E-2</v>
      </c>
      <c r="AE22" s="13">
        <v>2.3169604999999999E-2</v>
      </c>
      <c r="AF22" s="13">
        <v>0.17330862</v>
      </c>
      <c r="AG22" s="14">
        <v>-3.6151741000000001E-2</v>
      </c>
      <c r="AH22" s="12">
        <v>-0.5</v>
      </c>
      <c r="AI22" s="13">
        <v>-0.3</v>
      </c>
      <c r="AJ22" s="13">
        <v>-0.25</v>
      </c>
      <c r="AK22" s="13">
        <v>-0.35</v>
      </c>
      <c r="AL22" s="14">
        <v>-0.3</v>
      </c>
      <c r="AM22" s="12">
        <v>-0.5</v>
      </c>
      <c r="AN22" s="13">
        <v>-0.5</v>
      </c>
      <c r="AO22" s="13">
        <v>-0.25</v>
      </c>
      <c r="AP22" s="13">
        <v>-0.25</v>
      </c>
      <c r="AQ22" s="13">
        <v>-0.5</v>
      </c>
      <c r="AR22" s="14">
        <v>-0.15</v>
      </c>
      <c r="AS22" s="12">
        <v>0.5</v>
      </c>
      <c r="AT22" s="13">
        <v>0.5</v>
      </c>
      <c r="AU22" s="13">
        <v>0</v>
      </c>
      <c r="AV22" s="13">
        <v>0.3</v>
      </c>
      <c r="AW22" s="14">
        <v>0.5</v>
      </c>
      <c r="AX22" s="12">
        <v>0.5</v>
      </c>
      <c r="AY22" s="13">
        <v>0.5</v>
      </c>
      <c r="AZ22" s="13">
        <v>0.25</v>
      </c>
      <c r="BA22" s="13">
        <v>0.25</v>
      </c>
      <c r="BB22" s="13">
        <v>0.5</v>
      </c>
      <c r="BC22" s="14">
        <v>0.1</v>
      </c>
      <c r="BE22" s="13"/>
    </row>
    <row r="23" spans="1:57">
      <c r="A23" s="9">
        <v>6.5000000000000002E-2</v>
      </c>
      <c r="B23" s="12">
        <v>1498.74</v>
      </c>
      <c r="C23" s="13">
        <v>-0.395010847</v>
      </c>
      <c r="D23" s="14">
        <v>250</v>
      </c>
      <c r="E23" s="12">
        <v>0</v>
      </c>
      <c r="F23" s="13">
        <v>0</v>
      </c>
      <c r="G23" s="13">
        <v>0</v>
      </c>
      <c r="H23" s="13">
        <v>0</v>
      </c>
      <c r="I23" s="14">
        <v>0</v>
      </c>
      <c r="J23" s="12">
        <v>0</v>
      </c>
      <c r="K23" s="13">
        <v>0</v>
      </c>
      <c r="L23" s="13">
        <v>0</v>
      </c>
      <c r="M23" s="13">
        <v>0</v>
      </c>
      <c r="N23" s="13">
        <v>0</v>
      </c>
      <c r="O23" s="14">
        <v>0</v>
      </c>
      <c r="P23" s="12">
        <v>0</v>
      </c>
      <c r="Q23" s="13">
        <v>0</v>
      </c>
      <c r="R23" s="13">
        <v>0.16073612200000001</v>
      </c>
      <c r="S23" s="13">
        <v>-0.10129437400000001</v>
      </c>
      <c r="T23" s="13">
        <v>-0.12556542000000001</v>
      </c>
      <c r="U23" s="13">
        <v>6.4053383000000005E-2</v>
      </c>
      <c r="V23" s="13">
        <v>-8.2659841999999997E-2</v>
      </c>
      <c r="W23" s="14">
        <v>3.0144009999999999E-2</v>
      </c>
      <c r="X23" s="12">
        <v>0</v>
      </c>
      <c r="Y23" s="13">
        <v>0</v>
      </c>
      <c r="Z23" s="13">
        <v>0.128062553</v>
      </c>
      <c r="AA23" s="13">
        <v>-8.8097314999999995E-2</v>
      </c>
      <c r="AB23" s="13">
        <v>-0.118072285</v>
      </c>
      <c r="AC23" s="13">
        <v>6.6543097999999995E-2</v>
      </c>
      <c r="AD23" s="13">
        <v>-7.9147354000000003E-2</v>
      </c>
      <c r="AE23" s="13">
        <v>2.2613534000000001E-2</v>
      </c>
      <c r="AF23" s="13">
        <v>0.17386469099999999</v>
      </c>
      <c r="AG23" s="14">
        <v>-3.6151741000000001E-2</v>
      </c>
      <c r="AH23" s="12">
        <v>-0.5</v>
      </c>
      <c r="AI23" s="13">
        <v>-0.3</v>
      </c>
      <c r="AJ23" s="13">
        <v>-0.25</v>
      </c>
      <c r="AK23" s="13">
        <v>-0.35</v>
      </c>
      <c r="AL23" s="14">
        <v>-0.3</v>
      </c>
      <c r="AM23" s="12">
        <v>-0.5</v>
      </c>
      <c r="AN23" s="13">
        <v>-0.5</v>
      </c>
      <c r="AO23" s="13">
        <v>-0.25</v>
      </c>
      <c r="AP23" s="13">
        <v>-0.25</v>
      </c>
      <c r="AQ23" s="13">
        <v>-0.5</v>
      </c>
      <c r="AR23" s="14">
        <v>-0.15</v>
      </c>
      <c r="AS23" s="12">
        <v>0.5</v>
      </c>
      <c r="AT23" s="13">
        <v>0.5</v>
      </c>
      <c r="AU23" s="13">
        <v>0</v>
      </c>
      <c r="AV23" s="13">
        <v>0.3</v>
      </c>
      <c r="AW23" s="14">
        <v>0.5</v>
      </c>
      <c r="AX23" s="12">
        <v>0.5</v>
      </c>
      <c r="AY23" s="13">
        <v>0.5</v>
      </c>
      <c r="AZ23" s="13">
        <v>0.25</v>
      </c>
      <c r="BA23" s="13">
        <v>0.25</v>
      </c>
      <c r="BB23" s="13">
        <v>0.5</v>
      </c>
      <c r="BC23" s="14">
        <v>0.1</v>
      </c>
      <c r="BE23" s="13"/>
    </row>
    <row r="24" spans="1:57">
      <c r="A24" s="9">
        <v>6.7000000000000004E-2</v>
      </c>
      <c r="B24" s="12">
        <v>1497.42</v>
      </c>
      <c r="C24" s="13">
        <v>-0.394365254</v>
      </c>
      <c r="D24" s="14">
        <v>250</v>
      </c>
      <c r="E24" s="12">
        <v>0</v>
      </c>
      <c r="F24" s="13">
        <v>0</v>
      </c>
      <c r="G24" s="13">
        <v>0</v>
      </c>
      <c r="H24" s="13">
        <v>0</v>
      </c>
      <c r="I24" s="14">
        <v>0</v>
      </c>
      <c r="J24" s="12">
        <v>0</v>
      </c>
      <c r="K24" s="13">
        <v>0</v>
      </c>
      <c r="L24" s="13">
        <v>0</v>
      </c>
      <c r="M24" s="13">
        <v>0</v>
      </c>
      <c r="N24" s="13">
        <v>0</v>
      </c>
      <c r="O24" s="14">
        <v>0</v>
      </c>
      <c r="P24" s="12">
        <v>0</v>
      </c>
      <c r="Q24" s="13">
        <v>0</v>
      </c>
      <c r="R24" s="13">
        <v>0.16148631599999999</v>
      </c>
      <c r="S24" s="13">
        <v>-0.102047798</v>
      </c>
      <c r="T24" s="13">
        <v>-0.12556813999999999</v>
      </c>
      <c r="U24" s="13">
        <v>6.2666919000000001E-2</v>
      </c>
      <c r="V24" s="13">
        <v>-7.9895074999999996E-2</v>
      </c>
      <c r="W24" s="14">
        <v>3.0140949E-2</v>
      </c>
      <c r="X24" s="12">
        <v>0</v>
      </c>
      <c r="Y24" s="13">
        <v>0</v>
      </c>
      <c r="Z24" s="13">
        <v>0.12841007700000001</v>
      </c>
      <c r="AA24" s="13">
        <v>-8.8792362999999999E-2</v>
      </c>
      <c r="AB24" s="13">
        <v>-0.11751621499999999</v>
      </c>
      <c r="AC24" s="13">
        <v>6.5987028000000003E-2</v>
      </c>
      <c r="AD24" s="13">
        <v>-7.5254861000000006E-2</v>
      </c>
      <c r="AE24" s="13">
        <v>2.2057463999999999E-2</v>
      </c>
      <c r="AF24" s="13">
        <v>0.17330862</v>
      </c>
      <c r="AG24" s="14">
        <v>-3.6151741000000001E-2</v>
      </c>
      <c r="AH24" s="12">
        <v>-0.5</v>
      </c>
      <c r="AI24" s="13">
        <v>-0.3</v>
      </c>
      <c r="AJ24" s="13">
        <v>-0.25</v>
      </c>
      <c r="AK24" s="13">
        <v>-0.35</v>
      </c>
      <c r="AL24" s="14">
        <v>-0.3</v>
      </c>
      <c r="AM24" s="12">
        <v>-0.5</v>
      </c>
      <c r="AN24" s="13">
        <v>-0.5</v>
      </c>
      <c r="AO24" s="13">
        <v>-0.25</v>
      </c>
      <c r="AP24" s="13">
        <v>-0.25</v>
      </c>
      <c r="AQ24" s="13">
        <v>-0.5</v>
      </c>
      <c r="AR24" s="14">
        <v>-0.15</v>
      </c>
      <c r="AS24" s="12">
        <v>0.5</v>
      </c>
      <c r="AT24" s="13">
        <v>0.5</v>
      </c>
      <c r="AU24" s="13">
        <v>0</v>
      </c>
      <c r="AV24" s="13">
        <v>0.3</v>
      </c>
      <c r="AW24" s="14">
        <v>0.5</v>
      </c>
      <c r="AX24" s="12">
        <v>0.5</v>
      </c>
      <c r="AY24" s="13">
        <v>0.5</v>
      </c>
      <c r="AZ24" s="13">
        <v>0.25</v>
      </c>
      <c r="BA24" s="13">
        <v>0.25</v>
      </c>
      <c r="BB24" s="13">
        <v>0.5</v>
      </c>
      <c r="BC24" s="14">
        <v>0.1</v>
      </c>
      <c r="BE24" s="13"/>
    </row>
    <row r="25" spans="1:57">
      <c r="A25" s="9">
        <v>7.0000000000000007E-2</v>
      </c>
      <c r="B25" s="12">
        <v>1495.85</v>
      </c>
      <c r="C25" s="13">
        <v>-0.39398003999999998</v>
      </c>
      <c r="D25" s="14">
        <v>250</v>
      </c>
      <c r="E25" s="12">
        <v>0</v>
      </c>
      <c r="F25" s="13">
        <v>0</v>
      </c>
      <c r="G25" s="13">
        <v>0</v>
      </c>
      <c r="H25" s="13">
        <v>0</v>
      </c>
      <c r="I25" s="14">
        <v>0</v>
      </c>
      <c r="J25" s="12">
        <v>0</v>
      </c>
      <c r="K25" s="13">
        <v>0</v>
      </c>
      <c r="L25" s="13">
        <v>0</v>
      </c>
      <c r="M25" s="13">
        <v>0</v>
      </c>
      <c r="N25" s="13">
        <v>0</v>
      </c>
      <c r="O25" s="14">
        <v>0</v>
      </c>
      <c r="P25" s="12">
        <v>0</v>
      </c>
      <c r="Q25" s="13">
        <v>0</v>
      </c>
      <c r="R25" s="13">
        <v>0.16185986899999999</v>
      </c>
      <c r="S25" s="13">
        <v>-0.10280220599999999</v>
      </c>
      <c r="T25" s="13">
        <v>-0.12695732500000001</v>
      </c>
      <c r="U25" s="13">
        <v>6.2661817999999994E-2</v>
      </c>
      <c r="V25" s="13">
        <v>-7.6438606000000006E-2</v>
      </c>
      <c r="W25" s="14">
        <v>3.0136188000000001E-2</v>
      </c>
      <c r="X25" s="12">
        <v>0</v>
      </c>
      <c r="Y25" s="13">
        <v>0</v>
      </c>
      <c r="Z25" s="13">
        <v>0.12736750599999999</v>
      </c>
      <c r="AA25" s="13">
        <f>-0.090182458-0.09122503</f>
        <v>-0.18140748800000001</v>
      </c>
      <c r="AB25" s="13">
        <v>-0.11751621499999999</v>
      </c>
      <c r="AC25" s="13">
        <v>6.3762745999999995E-2</v>
      </c>
      <c r="AD25" s="13">
        <v>-7.3030578999999998E-2</v>
      </c>
      <c r="AE25" s="13">
        <v>2.3169604999999999E-2</v>
      </c>
      <c r="AF25" s="13">
        <v>0.17386469099999999</v>
      </c>
      <c r="AG25" s="14">
        <v>-3.6151741000000001E-2</v>
      </c>
      <c r="AH25" s="12">
        <v>-0.5</v>
      </c>
      <c r="AI25" s="13">
        <v>-0.3</v>
      </c>
      <c r="AJ25" s="13">
        <v>-0.25</v>
      </c>
      <c r="AK25" s="13">
        <v>-0.35</v>
      </c>
      <c r="AL25" s="14">
        <v>-0.3</v>
      </c>
      <c r="AM25" s="12">
        <v>-0.5</v>
      </c>
      <c r="AN25" s="13">
        <v>-0.5</v>
      </c>
      <c r="AO25" s="13">
        <v>-0.25</v>
      </c>
      <c r="AP25" s="13">
        <v>-0.25</v>
      </c>
      <c r="AQ25" s="13">
        <v>-0.5</v>
      </c>
      <c r="AR25" s="14">
        <v>-0.15</v>
      </c>
      <c r="AS25" s="12">
        <v>0.5</v>
      </c>
      <c r="AT25" s="13">
        <v>0.5</v>
      </c>
      <c r="AU25" s="13">
        <v>0</v>
      </c>
      <c r="AV25" s="13">
        <v>0.3</v>
      </c>
      <c r="AW25" s="14">
        <v>0.5</v>
      </c>
      <c r="AX25" s="12">
        <v>0.5</v>
      </c>
      <c r="AY25" s="13">
        <v>0.5</v>
      </c>
      <c r="AZ25" s="13">
        <v>0.25</v>
      </c>
      <c r="BA25" s="13">
        <v>0.25</v>
      </c>
      <c r="BB25" s="13">
        <v>0.5</v>
      </c>
      <c r="BC25" s="14">
        <v>0.1</v>
      </c>
      <c r="BE25" s="13"/>
    </row>
    <row r="26" spans="1:57">
      <c r="A26" s="9">
        <v>7.4999999999999997E-2</v>
      </c>
      <c r="B26" s="12">
        <v>1494</v>
      </c>
      <c r="C26" s="13">
        <v>-0.39611166199999998</v>
      </c>
      <c r="D26" s="14">
        <v>250</v>
      </c>
      <c r="E26" s="12">
        <v>0</v>
      </c>
      <c r="F26" s="13">
        <v>0</v>
      </c>
      <c r="G26" s="13">
        <v>0</v>
      </c>
      <c r="H26" s="13">
        <v>0</v>
      </c>
      <c r="I26" s="14">
        <v>0</v>
      </c>
      <c r="J26" s="12">
        <v>0</v>
      </c>
      <c r="K26" s="13">
        <v>0</v>
      </c>
      <c r="L26" s="13">
        <v>0</v>
      </c>
      <c r="M26" s="13">
        <v>0</v>
      </c>
      <c r="N26" s="13">
        <v>0</v>
      </c>
      <c r="O26" s="14">
        <v>0</v>
      </c>
      <c r="P26" s="12">
        <v>0</v>
      </c>
      <c r="Q26" s="13">
        <v>0</v>
      </c>
      <c r="R26" s="13">
        <v>0.16373591700000001</v>
      </c>
      <c r="S26" s="13">
        <v>-0.102053696</v>
      </c>
      <c r="T26" s="13">
        <v>-0.126963786</v>
      </c>
      <c r="U26" s="13">
        <v>6.1270251999999997E-2</v>
      </c>
      <c r="V26" s="13">
        <v>-6.8140223999999999E-2</v>
      </c>
      <c r="W26" s="14">
        <v>3.0822109E-2</v>
      </c>
      <c r="X26" s="12">
        <v>0</v>
      </c>
      <c r="Y26" s="13">
        <v>0</v>
      </c>
      <c r="Z26" s="13">
        <v>0.12736750599999999</v>
      </c>
      <c r="AA26" s="13">
        <v>-9.1920078000000002E-2</v>
      </c>
      <c r="AB26" s="13">
        <v>-0.116960144</v>
      </c>
      <c r="AC26" s="13">
        <v>6.0426322999999997E-2</v>
      </c>
      <c r="AD26" s="13">
        <v>-6.5801663999999996E-2</v>
      </c>
      <c r="AE26" s="13">
        <v>2.2057463999999999E-2</v>
      </c>
      <c r="AF26" s="13">
        <v>0.17330862</v>
      </c>
      <c r="AG26" s="14">
        <v>-3.6151741000000001E-2</v>
      </c>
      <c r="AH26" s="12">
        <v>-0.5</v>
      </c>
      <c r="AI26" s="13">
        <v>-0.3</v>
      </c>
      <c r="AJ26" s="13">
        <v>-0.25</v>
      </c>
      <c r="AK26" s="13">
        <v>-0.35</v>
      </c>
      <c r="AL26" s="14">
        <v>-0.3</v>
      </c>
      <c r="AM26" s="12">
        <v>-0.5</v>
      </c>
      <c r="AN26" s="13">
        <v>-0.5</v>
      </c>
      <c r="AO26" s="13">
        <v>-0.25</v>
      </c>
      <c r="AP26" s="13">
        <v>-0.25</v>
      </c>
      <c r="AQ26" s="13">
        <v>-0.5</v>
      </c>
      <c r="AR26" s="14">
        <v>-0.15</v>
      </c>
      <c r="AS26" s="12">
        <v>0.5</v>
      </c>
      <c r="AT26" s="13">
        <v>0.5</v>
      </c>
      <c r="AU26" s="13">
        <v>0</v>
      </c>
      <c r="AV26" s="13">
        <v>0.3</v>
      </c>
      <c r="AW26" s="14">
        <v>0.5</v>
      </c>
      <c r="AX26" s="12">
        <v>0.5</v>
      </c>
      <c r="AY26" s="13">
        <v>0.5</v>
      </c>
      <c r="AZ26" s="13">
        <v>0.25</v>
      </c>
      <c r="BA26" s="13">
        <v>0.25</v>
      </c>
      <c r="BB26" s="13">
        <v>0.5</v>
      </c>
      <c r="BC26" s="14">
        <v>0.1</v>
      </c>
      <c r="BE26" s="13"/>
    </row>
    <row r="27" spans="1:57">
      <c r="A27" s="9">
        <v>0.08</v>
      </c>
      <c r="B27" s="12">
        <v>1491.82</v>
      </c>
      <c r="C27" s="13">
        <v>-0.40014440000000001</v>
      </c>
      <c r="D27" s="14">
        <v>250</v>
      </c>
      <c r="E27" s="12">
        <v>0</v>
      </c>
      <c r="F27" s="13">
        <v>0</v>
      </c>
      <c r="G27" s="13">
        <v>0</v>
      </c>
      <c r="H27" s="13">
        <v>0</v>
      </c>
      <c r="I27" s="14">
        <v>0</v>
      </c>
      <c r="J27" s="12">
        <v>0</v>
      </c>
      <c r="K27" s="13">
        <v>0</v>
      </c>
      <c r="L27" s="13">
        <v>0</v>
      </c>
      <c r="M27" s="13">
        <v>0</v>
      </c>
      <c r="N27" s="13">
        <v>0</v>
      </c>
      <c r="O27" s="14">
        <v>0</v>
      </c>
      <c r="P27" s="12">
        <v>0</v>
      </c>
      <c r="Q27" s="13">
        <v>0</v>
      </c>
      <c r="R27" s="13">
        <v>0.16410820500000001</v>
      </c>
      <c r="S27" s="13">
        <v>-0.103184886</v>
      </c>
      <c r="T27" s="13">
        <v>-0.126970588</v>
      </c>
      <c r="U27" s="13">
        <v>6.1956512999999998E-2</v>
      </c>
      <c r="V27" s="13">
        <v>-6.1918989000000001E-2</v>
      </c>
      <c r="W27" s="14">
        <v>3.2198710999999998E-2</v>
      </c>
      <c r="X27" s="12">
        <v>0</v>
      </c>
      <c r="Y27" s="13">
        <v>0</v>
      </c>
      <c r="Z27" s="13">
        <v>0.12736750599999999</v>
      </c>
      <c r="AA27" s="13">
        <v>-9.2267602000000004E-2</v>
      </c>
      <c r="AB27" s="13">
        <v>-0.116404074</v>
      </c>
      <c r="AC27" s="13">
        <v>5.7089900999999998E-2</v>
      </c>
      <c r="AD27" s="13">
        <v>-6.0240960000000003E-2</v>
      </c>
      <c r="AE27" s="13">
        <v>2.2613534000000001E-2</v>
      </c>
      <c r="AF27" s="13">
        <v>0.17219648000000001</v>
      </c>
      <c r="AG27" s="14">
        <v>-3.6151741000000001E-2</v>
      </c>
      <c r="AH27" s="12">
        <v>-0.5</v>
      </c>
      <c r="AI27" s="13">
        <v>-0.3</v>
      </c>
      <c r="AJ27" s="13">
        <v>-0.25</v>
      </c>
      <c r="AK27" s="13">
        <v>-0.35</v>
      </c>
      <c r="AL27" s="14">
        <v>-0.3</v>
      </c>
      <c r="AM27" s="12">
        <v>-0.5</v>
      </c>
      <c r="AN27" s="13">
        <v>-0.5</v>
      </c>
      <c r="AO27" s="13">
        <v>-0.25</v>
      </c>
      <c r="AP27" s="13">
        <v>-0.25</v>
      </c>
      <c r="AQ27" s="13">
        <v>-0.5</v>
      </c>
      <c r="AR27" s="14">
        <v>-0.15</v>
      </c>
      <c r="AS27" s="12">
        <v>0.5</v>
      </c>
      <c r="AT27" s="13">
        <v>0.5</v>
      </c>
      <c r="AU27" s="13">
        <v>0</v>
      </c>
      <c r="AV27" s="13">
        <v>0.3</v>
      </c>
      <c r="AW27" s="14">
        <v>0.5</v>
      </c>
      <c r="AX27" s="12">
        <v>0.5</v>
      </c>
      <c r="AY27" s="13">
        <v>0.5</v>
      </c>
      <c r="AZ27" s="13">
        <v>0.25</v>
      </c>
      <c r="BA27" s="13">
        <v>0.25</v>
      </c>
      <c r="BB27" s="13">
        <v>0.5</v>
      </c>
      <c r="BC27" s="14">
        <v>0.1</v>
      </c>
      <c r="BE27" s="13"/>
    </row>
    <row r="28" spans="1:57">
      <c r="A28" s="9">
        <v>8.5000000000000006E-2</v>
      </c>
      <c r="B28" s="12">
        <v>1489.29</v>
      </c>
      <c r="C28" s="13">
        <v>-0.40659311300000001</v>
      </c>
      <c r="D28" s="14">
        <v>250</v>
      </c>
      <c r="E28" s="12">
        <v>0</v>
      </c>
      <c r="F28" s="13">
        <v>0</v>
      </c>
      <c r="G28" s="13">
        <v>0</v>
      </c>
      <c r="H28" s="13">
        <v>0</v>
      </c>
      <c r="I28" s="14">
        <v>0</v>
      </c>
      <c r="J28" s="12">
        <v>0</v>
      </c>
      <c r="K28" s="13">
        <v>0</v>
      </c>
      <c r="L28" s="13">
        <v>0</v>
      </c>
      <c r="M28" s="13">
        <v>0</v>
      </c>
      <c r="N28" s="13">
        <v>0</v>
      </c>
      <c r="O28" s="14">
        <v>0</v>
      </c>
      <c r="P28" s="12">
        <v>0</v>
      </c>
      <c r="Q28" s="13">
        <v>0</v>
      </c>
      <c r="R28" s="13">
        <v>0.164481196</v>
      </c>
      <c r="S28" s="13">
        <v>-0.102812317</v>
      </c>
      <c r="T28" s="13">
        <v>-0.12697670899999999</v>
      </c>
      <c r="U28" s="13">
        <v>6.1950392E-2</v>
      </c>
      <c r="V28" s="13">
        <v>-5.7080135999999997E-2</v>
      </c>
      <c r="W28" s="14">
        <v>3.2884631999999997E-2</v>
      </c>
      <c r="X28" s="12">
        <v>0</v>
      </c>
      <c r="Y28" s="13">
        <v>0</v>
      </c>
      <c r="Z28" s="13">
        <v>0.12736750599999999</v>
      </c>
      <c r="AA28" s="13">
        <v>-9.2615126000000006E-2</v>
      </c>
      <c r="AB28" s="13">
        <v>-0.115848004</v>
      </c>
      <c r="AC28" s="13">
        <v>5.2641337000000003E-2</v>
      </c>
      <c r="AD28" s="13">
        <v>-5.5792396000000001E-2</v>
      </c>
      <c r="AE28" s="13">
        <v>2.3169604999999999E-2</v>
      </c>
      <c r="AF28" s="13">
        <v>0.171084339</v>
      </c>
      <c r="AG28" s="14">
        <v>-3.6151741000000001E-2</v>
      </c>
      <c r="AH28" s="12">
        <v>-0.5</v>
      </c>
      <c r="AI28" s="13">
        <v>-0.3</v>
      </c>
      <c r="AJ28" s="13">
        <v>-0.25</v>
      </c>
      <c r="AK28" s="13">
        <v>-0.35</v>
      </c>
      <c r="AL28" s="14">
        <v>-0.3</v>
      </c>
      <c r="AM28" s="12">
        <v>-0.5</v>
      </c>
      <c r="AN28" s="13">
        <v>-0.5</v>
      </c>
      <c r="AO28" s="13">
        <v>-0.25</v>
      </c>
      <c r="AP28" s="13">
        <v>-0.25</v>
      </c>
      <c r="AQ28" s="13">
        <v>-0.5</v>
      </c>
      <c r="AR28" s="14">
        <v>-0.15</v>
      </c>
      <c r="AS28" s="12">
        <v>0.5</v>
      </c>
      <c r="AT28" s="13">
        <v>0.5</v>
      </c>
      <c r="AU28" s="13">
        <v>0</v>
      </c>
      <c r="AV28" s="13">
        <v>0.3</v>
      </c>
      <c r="AW28" s="14">
        <v>0.5</v>
      </c>
      <c r="AX28" s="12">
        <v>0.5</v>
      </c>
      <c r="AY28" s="13">
        <v>0.5</v>
      </c>
      <c r="AZ28" s="13">
        <v>0.25</v>
      </c>
      <c r="BA28" s="13">
        <v>0.25</v>
      </c>
      <c r="BB28" s="13">
        <v>0.5</v>
      </c>
      <c r="BC28" s="14">
        <v>0.1</v>
      </c>
      <c r="BE28" s="13"/>
    </row>
    <row r="29" spans="1:57">
      <c r="A29" s="9">
        <v>0.09</v>
      </c>
      <c r="B29" s="12">
        <v>1486.36</v>
      </c>
      <c r="C29" s="13">
        <v>-0.41645241999999999</v>
      </c>
      <c r="D29" s="14">
        <v>250</v>
      </c>
      <c r="E29" s="12">
        <v>0</v>
      </c>
      <c r="F29" s="13">
        <v>0</v>
      </c>
      <c r="G29" s="13">
        <v>0</v>
      </c>
      <c r="H29" s="13">
        <v>0</v>
      </c>
      <c r="I29" s="14">
        <v>0</v>
      </c>
      <c r="J29" s="12">
        <v>0</v>
      </c>
      <c r="K29" s="13">
        <v>0</v>
      </c>
      <c r="L29" s="13">
        <v>0</v>
      </c>
      <c r="M29" s="13">
        <v>0</v>
      </c>
      <c r="N29" s="13">
        <v>0</v>
      </c>
      <c r="O29" s="14">
        <v>0</v>
      </c>
      <c r="P29" s="12">
        <v>0</v>
      </c>
      <c r="Q29" s="13">
        <v>0</v>
      </c>
      <c r="R29" s="13">
        <v>0.16485390599999999</v>
      </c>
      <c r="S29" s="13">
        <v>-0.10243946700000001</v>
      </c>
      <c r="T29" s="13">
        <v>-0.12698282999999999</v>
      </c>
      <c r="U29" s="13">
        <v>6.2637333000000003E-2</v>
      </c>
      <c r="V29" s="13">
        <v>-5.2241624E-2</v>
      </c>
      <c r="W29" s="14">
        <v>3.2187148999999998E-2</v>
      </c>
      <c r="X29" s="12">
        <v>0</v>
      </c>
      <c r="Y29" s="13">
        <v>0</v>
      </c>
      <c r="Z29" s="13">
        <v>0.12667245799999999</v>
      </c>
      <c r="AA29" s="13">
        <v>-9.2267602000000004E-2</v>
      </c>
      <c r="AB29" s="13">
        <v>-0.115848004</v>
      </c>
      <c r="AC29" s="13">
        <v>4.8192774000000001E-2</v>
      </c>
      <c r="AD29" s="13">
        <v>-5.1343832999999998E-2</v>
      </c>
      <c r="AE29" s="13">
        <v>2.3169604999999999E-2</v>
      </c>
      <c r="AF29" s="13">
        <v>0.17052826800000001</v>
      </c>
      <c r="AG29" s="14">
        <v>-3.5668954000000003E-2</v>
      </c>
      <c r="AH29" s="12">
        <v>-0.5</v>
      </c>
      <c r="AI29" s="13">
        <v>-0.3</v>
      </c>
      <c r="AJ29" s="13">
        <v>-0.25</v>
      </c>
      <c r="AK29" s="13">
        <v>-0.35</v>
      </c>
      <c r="AL29" s="14">
        <v>-0.3</v>
      </c>
      <c r="AM29" s="12">
        <v>-0.5</v>
      </c>
      <c r="AN29" s="13">
        <v>-0.5</v>
      </c>
      <c r="AO29" s="13">
        <v>-0.25</v>
      </c>
      <c r="AP29" s="13">
        <v>-0.25</v>
      </c>
      <c r="AQ29" s="13">
        <v>-0.5</v>
      </c>
      <c r="AR29" s="14">
        <v>-0.15</v>
      </c>
      <c r="AS29" s="12">
        <v>0.5</v>
      </c>
      <c r="AT29" s="13">
        <v>0.5</v>
      </c>
      <c r="AU29" s="13">
        <v>0</v>
      </c>
      <c r="AV29" s="13">
        <v>0.3</v>
      </c>
      <c r="AW29" s="14">
        <v>0.5</v>
      </c>
      <c r="AX29" s="12">
        <v>0.5</v>
      </c>
      <c r="AY29" s="13">
        <v>0.5</v>
      </c>
      <c r="AZ29" s="13">
        <v>0.25</v>
      </c>
      <c r="BA29" s="13">
        <v>0.25</v>
      </c>
      <c r="BB29" s="13">
        <v>0.5</v>
      </c>
      <c r="BC29" s="14">
        <v>0.1</v>
      </c>
      <c r="BE29" s="13"/>
    </row>
    <row r="30" spans="1:57">
      <c r="A30" s="9">
        <v>9.5000000000000001E-2</v>
      </c>
      <c r="B30" s="12">
        <v>1482.98</v>
      </c>
      <c r="C30" s="13">
        <v>-0.42859128200000002</v>
      </c>
      <c r="D30" s="14">
        <v>250</v>
      </c>
      <c r="E30" s="12">
        <v>0</v>
      </c>
      <c r="F30" s="13">
        <v>0</v>
      </c>
      <c r="G30" s="13">
        <v>0</v>
      </c>
      <c r="H30" s="13">
        <v>0</v>
      </c>
      <c r="I30" s="14">
        <v>0</v>
      </c>
      <c r="J30" s="12">
        <v>0</v>
      </c>
      <c r="K30" s="13">
        <v>0</v>
      </c>
      <c r="L30" s="13">
        <v>0</v>
      </c>
      <c r="M30" s="13">
        <v>0</v>
      </c>
      <c r="N30" s="13">
        <v>0</v>
      </c>
      <c r="O30" s="14">
        <v>0</v>
      </c>
      <c r="P30" s="12">
        <v>0</v>
      </c>
      <c r="Q30" s="13">
        <v>0</v>
      </c>
      <c r="R30" s="13">
        <v>0.165226756</v>
      </c>
      <c r="S30" s="13">
        <v>-0.102067038</v>
      </c>
      <c r="T30" s="13">
        <v>-0.12698827200000001</v>
      </c>
      <c r="U30" s="13">
        <v>6.3324274E-2</v>
      </c>
      <c r="V30" s="13">
        <v>-4.6711410000000002E-2</v>
      </c>
      <c r="W30" s="14">
        <v>3.3565790999999998E-2</v>
      </c>
      <c r="X30" s="12">
        <v>0</v>
      </c>
      <c r="Y30" s="13">
        <v>0</v>
      </c>
      <c r="Z30" s="13">
        <v>0.12667245799999999</v>
      </c>
      <c r="AA30" s="13">
        <v>-9.2267602000000004E-2</v>
      </c>
      <c r="AB30" s="13">
        <v>-0.115848004</v>
      </c>
      <c r="AC30" s="13">
        <v>4.5968492E-2</v>
      </c>
      <c r="AD30" s="13">
        <v>-4.8563480999999999E-2</v>
      </c>
      <c r="AE30" s="13">
        <v>2.3169604999999999E-2</v>
      </c>
      <c r="AF30" s="13">
        <v>0.16719184600000001</v>
      </c>
      <c r="AG30" s="14">
        <v>-3.5184799000000003E-2</v>
      </c>
      <c r="AH30" s="12">
        <v>-0.5</v>
      </c>
      <c r="AI30" s="13">
        <v>-0.3</v>
      </c>
      <c r="AJ30" s="13">
        <v>-0.25</v>
      </c>
      <c r="AK30" s="13">
        <v>-0.35</v>
      </c>
      <c r="AL30" s="14">
        <v>-0.3</v>
      </c>
      <c r="AM30" s="12">
        <v>-0.5</v>
      </c>
      <c r="AN30" s="13">
        <v>-0.5</v>
      </c>
      <c r="AO30" s="13">
        <v>-0.25</v>
      </c>
      <c r="AP30" s="13">
        <v>-0.25</v>
      </c>
      <c r="AQ30" s="13">
        <v>-0.5</v>
      </c>
      <c r="AR30" s="14">
        <v>-0.15</v>
      </c>
      <c r="AS30" s="12">
        <v>0.5</v>
      </c>
      <c r="AT30" s="13">
        <v>0.5</v>
      </c>
      <c r="AU30" s="13">
        <v>0</v>
      </c>
      <c r="AV30" s="13">
        <v>0.3</v>
      </c>
      <c r="AW30" s="14">
        <v>0.5</v>
      </c>
      <c r="AX30" s="12">
        <v>0.5</v>
      </c>
      <c r="AY30" s="13">
        <v>0.5</v>
      </c>
      <c r="AZ30" s="13">
        <v>0.25</v>
      </c>
      <c r="BA30" s="13">
        <v>0.25</v>
      </c>
      <c r="BB30" s="13">
        <v>0.5</v>
      </c>
      <c r="BC30" s="14">
        <v>0.1</v>
      </c>
      <c r="BE30" s="13"/>
    </row>
    <row r="31" spans="1:57">
      <c r="A31" s="9">
        <v>0.1</v>
      </c>
      <c r="B31" s="12">
        <v>1479.12</v>
      </c>
      <c r="C31" s="13">
        <v>-0.44127710599999997</v>
      </c>
      <c r="D31" s="14">
        <v>250</v>
      </c>
      <c r="E31" s="12">
        <v>0</v>
      </c>
      <c r="F31" s="13">
        <v>0</v>
      </c>
      <c r="G31" s="13">
        <v>0</v>
      </c>
      <c r="H31" s="13">
        <v>0</v>
      </c>
      <c r="I31" s="14">
        <v>0</v>
      </c>
      <c r="J31" s="12">
        <v>0</v>
      </c>
      <c r="K31" s="13">
        <v>0</v>
      </c>
      <c r="L31" s="13">
        <v>0</v>
      </c>
      <c r="M31" s="13">
        <v>6.7303199999999995E-4</v>
      </c>
      <c r="N31" s="13">
        <v>0</v>
      </c>
      <c r="O31" s="14">
        <v>0</v>
      </c>
      <c r="P31" s="12">
        <v>0</v>
      </c>
      <c r="Q31" s="13">
        <v>0</v>
      </c>
      <c r="R31" s="13">
        <v>0.165223807</v>
      </c>
      <c r="S31" s="13">
        <v>-0.102821445</v>
      </c>
      <c r="T31" s="13">
        <v>-0.12768473399999999</v>
      </c>
      <c r="U31" s="13">
        <v>6.4702915999999999E-2</v>
      </c>
      <c r="V31" s="13">
        <v>-4.2563579999999997E-2</v>
      </c>
      <c r="W31" s="14">
        <v>3.3560010000000001E-2</v>
      </c>
      <c r="X31" s="12">
        <v>0</v>
      </c>
      <c r="Y31" s="13">
        <v>0</v>
      </c>
      <c r="Z31" s="13">
        <v>0.12771503000000001</v>
      </c>
      <c r="AA31" s="13">
        <v>-9.1572554E-2</v>
      </c>
      <c r="AB31" s="13">
        <v>-0.115848004</v>
      </c>
      <c r="AC31" s="13">
        <v>4.4856351000000003E-2</v>
      </c>
      <c r="AD31" s="13">
        <v>-4.5783127999999999E-2</v>
      </c>
      <c r="AE31" s="13">
        <v>2.3725675000000002E-2</v>
      </c>
      <c r="AF31" s="13">
        <v>0.165523634</v>
      </c>
      <c r="AG31" s="14">
        <v>-3.5683667000000002E-2</v>
      </c>
      <c r="AH31" s="12">
        <v>-0.5</v>
      </c>
      <c r="AI31" s="13">
        <v>-0.3</v>
      </c>
      <c r="AJ31" s="13">
        <v>-0.25</v>
      </c>
      <c r="AK31" s="13">
        <v>-0.35</v>
      </c>
      <c r="AL31" s="14">
        <v>-0.3</v>
      </c>
      <c r="AM31" s="12">
        <v>-0.5</v>
      </c>
      <c r="AN31" s="13">
        <v>-0.5</v>
      </c>
      <c r="AO31" s="13">
        <v>-0.25</v>
      </c>
      <c r="AP31" s="13">
        <v>-0.25</v>
      </c>
      <c r="AQ31" s="13">
        <v>-0.5</v>
      </c>
      <c r="AR31" s="14">
        <v>-0.15</v>
      </c>
      <c r="AS31" s="12">
        <v>0.5</v>
      </c>
      <c r="AT31" s="13">
        <v>0.5</v>
      </c>
      <c r="AU31" s="13">
        <v>0</v>
      </c>
      <c r="AV31" s="13">
        <v>0.3</v>
      </c>
      <c r="AW31" s="14">
        <v>0.5</v>
      </c>
      <c r="AX31" s="12">
        <v>0.5</v>
      </c>
      <c r="AY31" s="13">
        <v>0.5</v>
      </c>
      <c r="AZ31" s="13">
        <v>0.25</v>
      </c>
      <c r="BA31" s="13">
        <v>0.25</v>
      </c>
      <c r="BB31" s="13">
        <v>0.5</v>
      </c>
      <c r="BC31" s="14">
        <v>0.1</v>
      </c>
      <c r="BE31" s="13"/>
    </row>
    <row r="32" spans="1:57">
      <c r="A32" s="9">
        <v>0.11</v>
      </c>
      <c r="B32" s="12">
        <v>1474.74</v>
      </c>
      <c r="C32" s="13">
        <v>-0.46055587100000001</v>
      </c>
      <c r="D32" s="14">
        <v>250</v>
      </c>
      <c r="E32" s="12">
        <v>0</v>
      </c>
      <c r="F32" s="13">
        <v>0</v>
      </c>
      <c r="G32" s="13">
        <v>0</v>
      </c>
      <c r="H32" s="13">
        <v>0</v>
      </c>
      <c r="I32" s="14">
        <v>0</v>
      </c>
      <c r="J32" s="12">
        <v>0</v>
      </c>
      <c r="K32" s="13">
        <v>0</v>
      </c>
      <c r="L32" s="13">
        <v>0</v>
      </c>
      <c r="M32" s="13">
        <v>8.8064760000000006E-3</v>
      </c>
      <c r="N32" s="13">
        <v>0</v>
      </c>
      <c r="O32" s="14">
        <v>0</v>
      </c>
      <c r="P32" s="12">
        <v>0</v>
      </c>
      <c r="Q32" s="13">
        <v>0</v>
      </c>
      <c r="R32" s="13">
        <v>0.16409093199999999</v>
      </c>
      <c r="S32" s="13">
        <v>-0.102826641</v>
      </c>
      <c r="T32" s="13">
        <v>-0.124235067</v>
      </c>
      <c r="U32" s="13">
        <v>6.3309310999999993E-2</v>
      </c>
      <c r="V32" s="13">
        <v>-3.4960981000000002E-2</v>
      </c>
      <c r="W32" s="14">
        <v>3.4243210000000003E-2</v>
      </c>
      <c r="X32" s="12">
        <v>0</v>
      </c>
      <c r="Y32" s="13">
        <v>0</v>
      </c>
      <c r="Z32" s="13">
        <v>0.12736750599999999</v>
      </c>
      <c r="AA32" s="13">
        <v>-8.9139887000000001E-2</v>
      </c>
      <c r="AB32" s="13">
        <v>-0.11473586299999999</v>
      </c>
      <c r="AC32" s="13">
        <v>4.2632070000000001E-2</v>
      </c>
      <c r="AD32" s="13">
        <v>-3.7998141999999999E-2</v>
      </c>
      <c r="AE32" s="13">
        <v>2.2613534000000001E-2</v>
      </c>
      <c r="AF32" s="13">
        <v>0.15885078899999999</v>
      </c>
      <c r="AG32" s="14">
        <v>-3.4715357000000002E-2</v>
      </c>
      <c r="AH32" s="12">
        <v>-0.5</v>
      </c>
      <c r="AI32" s="13">
        <v>-0.3</v>
      </c>
      <c r="AJ32" s="13">
        <v>-0.25</v>
      </c>
      <c r="AK32" s="13">
        <v>-0.35</v>
      </c>
      <c r="AL32" s="14">
        <v>-0.3</v>
      </c>
      <c r="AM32" s="12">
        <v>-0.5</v>
      </c>
      <c r="AN32" s="13">
        <v>-0.5</v>
      </c>
      <c r="AO32" s="13">
        <v>-0.25</v>
      </c>
      <c r="AP32" s="13">
        <v>-0.25</v>
      </c>
      <c r="AQ32" s="13">
        <v>-0.5</v>
      </c>
      <c r="AR32" s="14">
        <v>-0.15</v>
      </c>
      <c r="AS32" s="12">
        <v>0.5</v>
      </c>
      <c r="AT32" s="13">
        <v>0.5</v>
      </c>
      <c r="AU32" s="13">
        <v>0</v>
      </c>
      <c r="AV32" s="13">
        <v>0.3</v>
      </c>
      <c r="AW32" s="14">
        <v>0.5</v>
      </c>
      <c r="AX32" s="12">
        <v>0.5</v>
      </c>
      <c r="AY32" s="13">
        <v>0.5</v>
      </c>
      <c r="AZ32" s="13">
        <v>0.25</v>
      </c>
      <c r="BA32" s="13">
        <v>0.25</v>
      </c>
      <c r="BB32" s="13">
        <v>0.5</v>
      </c>
      <c r="BC32" s="14">
        <v>0.1</v>
      </c>
      <c r="BE32" s="13"/>
    </row>
    <row r="33" spans="1:57">
      <c r="A33" s="9">
        <v>0.12</v>
      </c>
      <c r="B33" s="12">
        <v>1469.75</v>
      </c>
      <c r="C33" s="13">
        <v>-0.476164908</v>
      </c>
      <c r="D33" s="14">
        <v>250</v>
      </c>
      <c r="E33" s="12">
        <v>0</v>
      </c>
      <c r="F33" s="13">
        <v>0</v>
      </c>
      <c r="G33" s="13">
        <v>0</v>
      </c>
      <c r="H33" s="13">
        <v>0</v>
      </c>
      <c r="I33" s="14">
        <v>0</v>
      </c>
      <c r="J33" s="12">
        <v>0</v>
      </c>
      <c r="K33" s="13">
        <v>0</v>
      </c>
      <c r="L33" s="13">
        <v>0</v>
      </c>
      <c r="M33" s="13">
        <v>1.0148071E-2</v>
      </c>
      <c r="N33" s="13">
        <v>0</v>
      </c>
      <c r="O33" s="14">
        <v>0</v>
      </c>
      <c r="P33" s="12">
        <v>0</v>
      </c>
      <c r="Q33" s="13">
        <v>0</v>
      </c>
      <c r="R33" s="13">
        <v>0.161830799</v>
      </c>
      <c r="S33" s="13">
        <v>-9.9072157999999994E-2</v>
      </c>
      <c r="T33" s="13">
        <v>-0.122167443</v>
      </c>
      <c r="U33" s="13">
        <v>6.3301149000000001E-2</v>
      </c>
      <c r="V33" s="13">
        <v>-3.0125189E-2</v>
      </c>
      <c r="W33" s="14">
        <v>3.5619471999999999E-2</v>
      </c>
      <c r="X33" s="12">
        <v>0</v>
      </c>
      <c r="Y33" s="13">
        <v>0</v>
      </c>
      <c r="Z33" s="13">
        <v>0.12736750599999999</v>
      </c>
      <c r="AA33" s="13">
        <v>-8.8097314999999995E-2</v>
      </c>
      <c r="AB33" s="13">
        <v>-0.11306765100000001</v>
      </c>
      <c r="AC33" s="13">
        <v>4.1519928999999997E-2</v>
      </c>
      <c r="AD33" s="13">
        <v>-3.3549579000000003E-2</v>
      </c>
      <c r="AE33" s="13">
        <v>2.2613534000000001E-2</v>
      </c>
      <c r="AF33" s="13">
        <v>0.15384615500000001</v>
      </c>
      <c r="AG33" s="14">
        <v>-3.4728017E-2</v>
      </c>
      <c r="AH33" s="12">
        <v>-0.5</v>
      </c>
      <c r="AI33" s="13">
        <v>-0.3</v>
      </c>
      <c r="AJ33" s="13">
        <v>-0.25</v>
      </c>
      <c r="AK33" s="13">
        <v>-0.35</v>
      </c>
      <c r="AL33" s="14">
        <v>-0.3</v>
      </c>
      <c r="AM33" s="12">
        <v>-0.5</v>
      </c>
      <c r="AN33" s="13">
        <v>-0.5</v>
      </c>
      <c r="AO33" s="13">
        <v>-0.25</v>
      </c>
      <c r="AP33" s="13">
        <v>-0.25</v>
      </c>
      <c r="AQ33" s="13">
        <v>-0.5</v>
      </c>
      <c r="AR33" s="14">
        <v>-0.15</v>
      </c>
      <c r="AS33" s="12">
        <v>0.5</v>
      </c>
      <c r="AT33" s="13">
        <v>0.5</v>
      </c>
      <c r="AU33" s="13">
        <v>3.4083339999999998E-3</v>
      </c>
      <c r="AV33" s="13">
        <v>0.3</v>
      </c>
      <c r="AW33" s="14">
        <v>0.5</v>
      </c>
      <c r="AX33" s="12">
        <v>0.5</v>
      </c>
      <c r="AY33" s="13">
        <v>0.5</v>
      </c>
      <c r="AZ33" s="13">
        <v>0.25</v>
      </c>
      <c r="BA33" s="13">
        <v>0.25</v>
      </c>
      <c r="BB33" s="13">
        <v>0.5</v>
      </c>
      <c r="BC33" s="14">
        <v>0.1</v>
      </c>
      <c r="BE33" s="13"/>
    </row>
    <row r="34" spans="1:57">
      <c r="A34" s="9">
        <v>0.13</v>
      </c>
      <c r="B34" s="12">
        <v>1464.09</v>
      </c>
      <c r="C34" s="13">
        <v>-0.48828751399999998</v>
      </c>
      <c r="D34" s="14">
        <v>250</v>
      </c>
      <c r="E34" s="12">
        <v>0</v>
      </c>
      <c r="F34" s="13">
        <v>0</v>
      </c>
      <c r="G34" s="13">
        <v>0</v>
      </c>
      <c r="H34" s="13">
        <v>0</v>
      </c>
      <c r="I34" s="14">
        <v>0</v>
      </c>
      <c r="J34" s="12">
        <v>0</v>
      </c>
      <c r="K34" s="13">
        <v>0</v>
      </c>
      <c r="L34" s="13">
        <v>0</v>
      </c>
      <c r="M34" s="13">
        <v>1.9643061E-2</v>
      </c>
      <c r="N34" s="13">
        <v>0</v>
      </c>
      <c r="O34" s="14">
        <v>0</v>
      </c>
      <c r="P34" s="12">
        <v>0</v>
      </c>
      <c r="Q34" s="13">
        <v>0</v>
      </c>
      <c r="R34" s="13">
        <v>0.158442847</v>
      </c>
      <c r="S34" s="13">
        <v>-9.7947708999999994E-2</v>
      </c>
      <c r="T34" s="13">
        <v>-0.121482543</v>
      </c>
      <c r="U34" s="13">
        <v>6.3985028999999999E-2</v>
      </c>
      <c r="V34" s="13">
        <v>-2.3213272E-2</v>
      </c>
      <c r="W34" s="14">
        <v>3.6303352999999997E-2</v>
      </c>
      <c r="X34" s="12">
        <v>0</v>
      </c>
      <c r="Y34" s="13">
        <v>0</v>
      </c>
      <c r="Z34" s="13">
        <v>0.12771503000000001</v>
      </c>
      <c r="AA34" s="13">
        <v>-8.7749790999999994E-2</v>
      </c>
      <c r="AB34" s="13">
        <v>-0.11084337</v>
      </c>
      <c r="AC34" s="13">
        <v>4.0963857999999999E-2</v>
      </c>
      <c r="AD34" s="13">
        <v>-2.9101016E-2</v>
      </c>
      <c r="AE34" s="13">
        <v>2.3725675000000002E-2</v>
      </c>
      <c r="AF34" s="13">
        <v>0.149397592</v>
      </c>
      <c r="AG34" s="14">
        <v>-3.3265285999999998E-2</v>
      </c>
      <c r="AH34" s="12">
        <v>-0.5</v>
      </c>
      <c r="AI34" s="13">
        <v>-0.3</v>
      </c>
      <c r="AJ34" s="13">
        <v>-0.25</v>
      </c>
      <c r="AK34" s="13">
        <v>-0.35</v>
      </c>
      <c r="AL34" s="14">
        <v>-0.3</v>
      </c>
      <c r="AM34" s="12">
        <v>-0.5</v>
      </c>
      <c r="AN34" s="13">
        <v>-0.5</v>
      </c>
      <c r="AO34" s="13">
        <v>-0.25</v>
      </c>
      <c r="AP34" s="13">
        <v>-0.25</v>
      </c>
      <c r="AQ34" s="13">
        <v>-0.5</v>
      </c>
      <c r="AR34" s="14">
        <v>-0.15</v>
      </c>
      <c r="AS34" s="12">
        <v>0.5</v>
      </c>
      <c r="AT34" s="13">
        <v>0.5</v>
      </c>
      <c r="AU34" s="13">
        <v>1.0604139E-2</v>
      </c>
      <c r="AV34" s="13">
        <v>0.3</v>
      </c>
      <c r="AW34" s="14">
        <v>0.5</v>
      </c>
      <c r="AX34" s="12">
        <v>0.5</v>
      </c>
      <c r="AY34" s="13">
        <v>0.5</v>
      </c>
      <c r="AZ34" s="13">
        <v>0.25</v>
      </c>
      <c r="BA34" s="13">
        <v>0.25</v>
      </c>
      <c r="BB34" s="13">
        <v>0.5</v>
      </c>
      <c r="BC34" s="14">
        <v>0.1</v>
      </c>
      <c r="BE34" s="13"/>
    </row>
    <row r="35" spans="1:57">
      <c r="A35" s="9">
        <v>0.13300000000000001</v>
      </c>
      <c r="B35" s="12">
        <v>1457.76</v>
      </c>
      <c r="C35" s="13">
        <v>-0.49162313499999999</v>
      </c>
      <c r="D35" s="14">
        <v>250</v>
      </c>
      <c r="E35" s="12">
        <v>0</v>
      </c>
      <c r="F35" s="13">
        <v>0</v>
      </c>
      <c r="G35" s="13">
        <v>0</v>
      </c>
      <c r="H35" s="13">
        <v>0</v>
      </c>
      <c r="I35" s="14">
        <v>0</v>
      </c>
      <c r="J35" s="12">
        <v>0</v>
      </c>
      <c r="K35" s="13">
        <v>0</v>
      </c>
      <c r="L35" s="13">
        <v>0</v>
      </c>
      <c r="M35" s="13">
        <v>2.0997684999999999E-2</v>
      </c>
      <c r="N35" s="13">
        <v>0</v>
      </c>
      <c r="O35" s="14">
        <v>0</v>
      </c>
      <c r="P35" s="12">
        <v>0</v>
      </c>
      <c r="Q35" s="13">
        <v>0</v>
      </c>
      <c r="R35" s="13">
        <v>0.158065924</v>
      </c>
      <c r="S35" s="13">
        <v>-9.7197934999999999E-2</v>
      </c>
      <c r="T35" s="13">
        <v>-0.121485943</v>
      </c>
      <c r="U35" s="13">
        <v>6.2597545000000004E-2</v>
      </c>
      <c r="V35" s="13">
        <v>-2.0446803999999999E-2</v>
      </c>
      <c r="W35" s="14">
        <v>3.5608590000000002E-2</v>
      </c>
      <c r="X35" s="12">
        <v>0</v>
      </c>
      <c r="Y35" s="13">
        <v>0</v>
      </c>
      <c r="Z35" s="13">
        <v>0.12771503000000001</v>
      </c>
      <c r="AA35" s="13">
        <v>-8.5317123999999994E-2</v>
      </c>
      <c r="AB35" s="13">
        <v>-0.11004337</v>
      </c>
      <c r="AC35" s="13">
        <v>4.1063858000000002E-2</v>
      </c>
      <c r="AD35" s="13">
        <v>-2.7432804000000002E-2</v>
      </c>
      <c r="AE35" s="13">
        <v>2.4281746E-2</v>
      </c>
      <c r="AF35" s="13">
        <v>0.148841522</v>
      </c>
      <c r="AG35" s="14">
        <v>-3.2777710000000002E-2</v>
      </c>
      <c r="AH35" s="12">
        <v>-0.5</v>
      </c>
      <c r="AI35" s="13">
        <v>-0.3</v>
      </c>
      <c r="AJ35" s="13">
        <v>-0.25</v>
      </c>
      <c r="AK35" s="13">
        <v>-0.35</v>
      </c>
      <c r="AL35" s="14">
        <v>-0.3</v>
      </c>
      <c r="AM35" s="12">
        <v>-0.5</v>
      </c>
      <c r="AN35" s="13">
        <v>-0.5</v>
      </c>
      <c r="AO35" s="13">
        <v>-0.25</v>
      </c>
      <c r="AP35" s="13">
        <v>-0.25</v>
      </c>
      <c r="AQ35" s="13">
        <v>-0.5</v>
      </c>
      <c r="AR35" s="14">
        <v>-0.15</v>
      </c>
      <c r="AS35" s="12">
        <v>0.5</v>
      </c>
      <c r="AT35" s="13">
        <v>0.5</v>
      </c>
      <c r="AU35" s="13">
        <v>1.4203014E-2</v>
      </c>
      <c r="AV35" s="13">
        <v>0.3</v>
      </c>
      <c r="AW35" s="14">
        <v>0.5</v>
      </c>
      <c r="AX35" s="12">
        <v>0.5</v>
      </c>
      <c r="AY35" s="13">
        <v>0.5</v>
      </c>
      <c r="AZ35" s="13">
        <v>0.25</v>
      </c>
      <c r="BA35" s="13">
        <v>0.25</v>
      </c>
      <c r="BB35" s="13">
        <v>0.5</v>
      </c>
      <c r="BC35" s="14">
        <v>0.1</v>
      </c>
      <c r="BE35" s="13"/>
    </row>
    <row r="36" spans="1:57">
      <c r="A36" s="9">
        <v>0.14000000000000001</v>
      </c>
      <c r="B36" s="12">
        <v>1450.71</v>
      </c>
      <c r="C36" s="13">
        <v>-0.49759583400000001</v>
      </c>
      <c r="D36" s="14">
        <v>250</v>
      </c>
      <c r="E36" s="12">
        <v>0</v>
      </c>
      <c r="F36" s="13">
        <v>0</v>
      </c>
      <c r="G36" s="13">
        <v>0</v>
      </c>
      <c r="H36" s="13">
        <v>0</v>
      </c>
      <c r="I36" s="14">
        <v>0</v>
      </c>
      <c r="J36" s="12">
        <v>0</v>
      </c>
      <c r="K36" s="13">
        <v>0</v>
      </c>
      <c r="L36" s="13">
        <v>0</v>
      </c>
      <c r="M36" s="13">
        <v>2.7781798999999999E-2</v>
      </c>
      <c r="N36" s="13">
        <v>0</v>
      </c>
      <c r="O36" s="14">
        <v>0</v>
      </c>
      <c r="P36" s="12">
        <v>0</v>
      </c>
      <c r="Q36" s="13">
        <v>0</v>
      </c>
      <c r="R36" s="13">
        <v>0.15467909499999999</v>
      </c>
      <c r="S36" s="13">
        <v>-9.4568743999999996E-2</v>
      </c>
      <c r="T36" s="13">
        <v>-0.12149138399999999</v>
      </c>
      <c r="U36" s="13">
        <v>6.2592783999999999E-2</v>
      </c>
      <c r="V36" s="13">
        <v>-1.8376119999999999E-2</v>
      </c>
      <c r="W36" s="14">
        <v>3.4219405000000001E-2</v>
      </c>
      <c r="X36" s="12">
        <v>0</v>
      </c>
      <c r="Y36" s="13">
        <v>0</v>
      </c>
      <c r="Z36" s="13">
        <v>0.12771503000000001</v>
      </c>
      <c r="AA36" s="13">
        <f>-0.081494361-0.07697655</f>
        <v>-0.15847091099999999</v>
      </c>
      <c r="AB36" s="13">
        <v>-0.109731229</v>
      </c>
      <c r="AC36" s="13">
        <v>4.1519928999999997E-2</v>
      </c>
      <c r="AD36" s="13">
        <v>-2.5208523E-2</v>
      </c>
      <c r="AE36" s="13">
        <v>2.4281746E-2</v>
      </c>
      <c r="AF36" s="13">
        <v>0.14717331</v>
      </c>
      <c r="AG36" s="14">
        <v>-3.3767576000000001E-2</v>
      </c>
      <c r="AH36" s="12">
        <v>-0.5</v>
      </c>
      <c r="AI36" s="13">
        <v>-0.3</v>
      </c>
      <c r="AJ36" s="13">
        <v>-0.25</v>
      </c>
      <c r="AK36" s="13">
        <v>-0.35</v>
      </c>
      <c r="AL36" s="14">
        <v>-0.3</v>
      </c>
      <c r="AM36" s="12">
        <v>-0.5</v>
      </c>
      <c r="AN36" s="13">
        <v>-0.5</v>
      </c>
      <c r="AO36" s="13">
        <v>-0.25</v>
      </c>
      <c r="AP36" s="13">
        <v>-0.25</v>
      </c>
      <c r="AQ36" s="13">
        <v>-0.5</v>
      </c>
      <c r="AR36" s="14">
        <v>-0.15</v>
      </c>
      <c r="AS36" s="12">
        <v>0.5</v>
      </c>
      <c r="AT36" s="13">
        <v>0.5</v>
      </c>
      <c r="AU36" s="13">
        <v>2.8088004999999999E-2</v>
      </c>
      <c r="AV36" s="13">
        <v>0.3</v>
      </c>
      <c r="AW36" s="14">
        <v>0.5</v>
      </c>
      <c r="AX36" s="12">
        <v>0.5</v>
      </c>
      <c r="AY36" s="13">
        <v>0.5</v>
      </c>
      <c r="AZ36" s="13">
        <v>0.25</v>
      </c>
      <c r="BA36" s="13">
        <v>0.25</v>
      </c>
      <c r="BB36" s="13">
        <v>0.5</v>
      </c>
      <c r="BC36" s="14">
        <v>0.1</v>
      </c>
      <c r="BE36" s="13"/>
    </row>
    <row r="37" spans="1:57">
      <c r="A37" s="9">
        <v>0.15</v>
      </c>
      <c r="B37" s="12">
        <v>1442.85</v>
      </c>
      <c r="C37" s="13">
        <v>-0.50669909599999996</v>
      </c>
      <c r="D37" s="14">
        <v>250</v>
      </c>
      <c r="E37" s="12">
        <v>0</v>
      </c>
      <c r="F37" s="13">
        <v>0</v>
      </c>
      <c r="G37" s="13">
        <v>0</v>
      </c>
      <c r="H37" s="13">
        <v>0</v>
      </c>
      <c r="I37" s="14">
        <v>0</v>
      </c>
      <c r="J37" s="12">
        <v>0</v>
      </c>
      <c r="K37" s="13">
        <v>0</v>
      </c>
      <c r="L37" s="13">
        <v>0</v>
      </c>
      <c r="M37" s="13">
        <v>3.8638335000000003E-2</v>
      </c>
      <c r="N37" s="13">
        <v>0</v>
      </c>
      <c r="O37" s="14">
        <v>0</v>
      </c>
      <c r="P37" s="12">
        <v>0</v>
      </c>
      <c r="Q37" s="13">
        <v>0</v>
      </c>
      <c r="R37" s="13">
        <v>0.151291704</v>
      </c>
      <c r="S37" s="13">
        <v>-9.0812716000000002E-2</v>
      </c>
      <c r="T37" s="13">
        <v>-0.120113082</v>
      </c>
      <c r="U37" s="13">
        <v>6.3279383999999994E-2</v>
      </c>
      <c r="V37" s="13">
        <v>-1.422999E-2</v>
      </c>
      <c r="W37" s="14">
        <v>3.4212944000000002E-2</v>
      </c>
      <c r="X37" s="12">
        <v>0</v>
      </c>
      <c r="Y37" s="13">
        <v>0</v>
      </c>
      <c r="Z37" s="13">
        <v>0.12736750599999999</v>
      </c>
      <c r="AA37" s="13">
        <v>-7.4543883000000005E-2</v>
      </c>
      <c r="AB37" s="13">
        <v>-0.10917515799999999</v>
      </c>
      <c r="AC37" s="13">
        <v>4.2075999000000003E-2</v>
      </c>
      <c r="AD37" s="13">
        <v>-2.1872099999999998E-2</v>
      </c>
      <c r="AE37" s="13">
        <v>2.4281746E-2</v>
      </c>
      <c r="AF37" s="13">
        <v>0.141612606</v>
      </c>
      <c r="AG37" s="14">
        <v>-3.2794818000000003E-2</v>
      </c>
      <c r="AH37" s="12">
        <v>-0.5</v>
      </c>
      <c r="AI37" s="13">
        <v>-0.3</v>
      </c>
      <c r="AJ37" s="13">
        <v>-0.25</v>
      </c>
      <c r="AK37" s="13">
        <v>-0.35</v>
      </c>
      <c r="AL37" s="14">
        <v>-0.3</v>
      </c>
      <c r="AM37" s="12">
        <v>-0.5</v>
      </c>
      <c r="AN37" s="13">
        <v>-0.5</v>
      </c>
      <c r="AO37" s="13">
        <v>-0.25</v>
      </c>
      <c r="AP37" s="13">
        <v>-0.25</v>
      </c>
      <c r="AQ37" s="13">
        <v>-0.5</v>
      </c>
      <c r="AR37" s="14">
        <v>-0.15</v>
      </c>
      <c r="AS37" s="12">
        <v>0.5</v>
      </c>
      <c r="AT37" s="13">
        <v>0.5</v>
      </c>
      <c r="AU37" s="13">
        <v>0.128391743</v>
      </c>
      <c r="AV37" s="13">
        <v>0.3</v>
      </c>
      <c r="AW37" s="14">
        <v>0.5</v>
      </c>
      <c r="AX37" s="12">
        <v>0.5</v>
      </c>
      <c r="AY37" s="13">
        <v>0.5</v>
      </c>
      <c r="AZ37" s="13">
        <v>0.25</v>
      </c>
      <c r="BA37" s="13">
        <v>0.25</v>
      </c>
      <c r="BB37" s="13">
        <v>0.5</v>
      </c>
      <c r="BC37" s="14">
        <v>0.1</v>
      </c>
      <c r="BE37" s="13"/>
    </row>
    <row r="38" spans="1:57">
      <c r="A38" s="9">
        <v>0.16</v>
      </c>
      <c r="B38" s="12">
        <v>1434.22</v>
      </c>
      <c r="C38" s="13">
        <v>-0.52503888700000001</v>
      </c>
      <c r="D38" s="14">
        <v>250</v>
      </c>
      <c r="E38" s="12">
        <v>0</v>
      </c>
      <c r="F38" s="13">
        <v>0</v>
      </c>
      <c r="G38" s="13">
        <v>0</v>
      </c>
      <c r="H38" s="13">
        <v>0</v>
      </c>
      <c r="I38" s="14">
        <v>0</v>
      </c>
      <c r="J38" s="12">
        <v>0</v>
      </c>
      <c r="K38" s="13">
        <v>0</v>
      </c>
      <c r="L38" s="13">
        <v>8.7344090000000003E-3</v>
      </c>
      <c r="M38" s="13">
        <v>5.4928839E-2</v>
      </c>
      <c r="N38" s="13">
        <v>0</v>
      </c>
      <c r="O38" s="14">
        <v>0</v>
      </c>
      <c r="P38" s="12">
        <v>0</v>
      </c>
      <c r="Q38" s="13">
        <v>0</v>
      </c>
      <c r="R38" s="13">
        <v>0.147528514</v>
      </c>
      <c r="S38" s="13">
        <v>-8.7433330000000004E-2</v>
      </c>
      <c r="T38" s="13">
        <v>-0.119426821</v>
      </c>
      <c r="U38" s="13">
        <v>5.9812373000000002E-2</v>
      </c>
      <c r="V38" s="13">
        <v>-1.0776241000000001E-2</v>
      </c>
      <c r="W38" s="14">
        <v>3.6282608000000001E-2</v>
      </c>
      <c r="X38" s="12">
        <v>0</v>
      </c>
      <c r="Y38" s="13">
        <v>0</v>
      </c>
      <c r="Z38" s="13">
        <v>0.12736750599999999</v>
      </c>
      <c r="AA38" s="13">
        <v>-7.2806262999999996E-2</v>
      </c>
      <c r="AB38" s="13">
        <v>-0.109731229</v>
      </c>
      <c r="AC38" s="13">
        <v>4.2075999000000003E-2</v>
      </c>
      <c r="AD38" s="13">
        <v>-1.8535677E-2</v>
      </c>
      <c r="AE38" s="13">
        <v>2.5949956999999999E-2</v>
      </c>
      <c r="AF38" s="13">
        <v>0.13883225399999999</v>
      </c>
      <c r="AG38" s="14">
        <v>-3.3294711999999997E-2</v>
      </c>
      <c r="AH38" s="12">
        <v>-0.5</v>
      </c>
      <c r="AI38" s="13">
        <v>-0.3</v>
      </c>
      <c r="AJ38" s="13">
        <v>-0.25</v>
      </c>
      <c r="AK38" s="13">
        <v>-0.35</v>
      </c>
      <c r="AL38" s="14">
        <v>-0.3</v>
      </c>
      <c r="AM38" s="12">
        <v>-0.5</v>
      </c>
      <c r="AN38" s="13">
        <v>-0.5</v>
      </c>
      <c r="AO38" s="13">
        <v>-0.25</v>
      </c>
      <c r="AP38" s="13">
        <v>-0.25</v>
      </c>
      <c r="AQ38" s="13">
        <v>-0.5</v>
      </c>
      <c r="AR38" s="14">
        <v>-0.15</v>
      </c>
      <c r="AS38" s="12">
        <v>0.5</v>
      </c>
      <c r="AT38" s="13">
        <v>0.5</v>
      </c>
      <c r="AU38" s="13">
        <v>0.14330437200000001</v>
      </c>
      <c r="AV38" s="13">
        <v>0.3</v>
      </c>
      <c r="AW38" s="14">
        <v>0.5</v>
      </c>
      <c r="AX38" s="12">
        <v>0.5</v>
      </c>
      <c r="AY38" s="13">
        <v>0.5</v>
      </c>
      <c r="AZ38" s="13">
        <v>0.25</v>
      </c>
      <c r="BA38" s="13">
        <v>0.25</v>
      </c>
      <c r="BB38" s="13">
        <v>0.5</v>
      </c>
      <c r="BC38" s="14">
        <v>0.1</v>
      </c>
      <c r="BE38" s="13"/>
    </row>
    <row r="39" spans="1:57">
      <c r="A39" s="9">
        <v>0.17</v>
      </c>
      <c r="B39" s="12">
        <v>1424.85</v>
      </c>
      <c r="C39" s="13">
        <v>-0.54050321000000001</v>
      </c>
      <c r="D39" s="14">
        <v>250</v>
      </c>
      <c r="E39" s="12">
        <v>0</v>
      </c>
      <c r="F39" s="13">
        <v>0</v>
      </c>
      <c r="G39" s="13">
        <v>0</v>
      </c>
      <c r="H39" s="13">
        <v>0</v>
      </c>
      <c r="I39" s="14">
        <v>0</v>
      </c>
      <c r="J39" s="12">
        <v>0</v>
      </c>
      <c r="K39" s="13">
        <v>0</v>
      </c>
      <c r="L39" s="13">
        <v>2.502532E-2</v>
      </c>
      <c r="M39" s="13">
        <v>8.2090537000000005E-2</v>
      </c>
      <c r="N39" s="13">
        <v>0</v>
      </c>
      <c r="O39" s="14">
        <v>0</v>
      </c>
      <c r="P39" s="12">
        <v>0</v>
      </c>
      <c r="Q39" s="13">
        <v>0</v>
      </c>
      <c r="R39" s="13">
        <v>0.14489384499999999</v>
      </c>
      <c r="S39" s="13">
        <v>-8.4052960999999995E-2</v>
      </c>
      <c r="T39" s="13">
        <v>-0.116664775</v>
      </c>
      <c r="U39" s="13">
        <v>5.9806251999999997E-2</v>
      </c>
      <c r="V39" s="13">
        <v>-9.3982790000000007E-3</v>
      </c>
      <c r="W39" s="14">
        <v>3.6275807E-2</v>
      </c>
      <c r="X39" s="12">
        <v>0</v>
      </c>
      <c r="Y39" s="13">
        <v>0</v>
      </c>
      <c r="Z39" s="13">
        <v>0.127019982</v>
      </c>
      <c r="AA39" s="13">
        <v>-7.1068644E-2</v>
      </c>
      <c r="AB39" s="13">
        <v>-0.10917515799999999</v>
      </c>
      <c r="AC39" s="13">
        <v>4.318814E-2</v>
      </c>
      <c r="AD39" s="13">
        <v>-1.5199255E-2</v>
      </c>
      <c r="AE39" s="13">
        <v>2.7062098E-2</v>
      </c>
      <c r="AF39" s="13">
        <v>0.136051902</v>
      </c>
      <c r="AG39" s="14">
        <v>-3.1339957000000002E-2</v>
      </c>
      <c r="AH39" s="12">
        <v>-0.5</v>
      </c>
      <c r="AI39" s="13">
        <v>-0.3</v>
      </c>
      <c r="AJ39" s="13">
        <v>-0.25</v>
      </c>
      <c r="AK39" s="13">
        <v>-0.35</v>
      </c>
      <c r="AL39" s="14">
        <v>-0.3</v>
      </c>
      <c r="AM39" s="12">
        <v>-0.5</v>
      </c>
      <c r="AN39" s="13">
        <v>-0.5</v>
      </c>
      <c r="AO39" s="13">
        <v>-0.25</v>
      </c>
      <c r="AP39" s="13">
        <v>-0.25</v>
      </c>
      <c r="AQ39" s="13">
        <v>-0.5</v>
      </c>
      <c r="AR39" s="14">
        <v>-0.15</v>
      </c>
      <c r="AS39" s="12">
        <v>0.5</v>
      </c>
      <c r="AT39" s="13">
        <v>0.5</v>
      </c>
      <c r="AU39" s="13">
        <v>0.14792913399999999</v>
      </c>
      <c r="AV39" s="13">
        <v>0.3</v>
      </c>
      <c r="AW39" s="14">
        <v>0.5</v>
      </c>
      <c r="AX39" s="12">
        <v>0.5</v>
      </c>
      <c r="AY39" s="13">
        <v>0.5</v>
      </c>
      <c r="AZ39" s="13">
        <v>0.25</v>
      </c>
      <c r="BA39" s="13">
        <v>0.25</v>
      </c>
      <c r="BB39" s="13">
        <v>0.5</v>
      </c>
      <c r="BC39" s="14">
        <v>0.1</v>
      </c>
      <c r="BE39" s="13"/>
    </row>
    <row r="40" spans="1:57">
      <c r="A40" s="9">
        <v>0.18</v>
      </c>
      <c r="B40" s="12">
        <v>1414.77</v>
      </c>
      <c r="C40" s="13">
        <v>-0.56184922800000003</v>
      </c>
      <c r="D40" s="14">
        <v>250</v>
      </c>
      <c r="E40" s="12">
        <v>2.5295140000000001E-3</v>
      </c>
      <c r="F40" s="13">
        <v>0</v>
      </c>
      <c r="G40" s="13">
        <v>0</v>
      </c>
      <c r="H40" s="13">
        <v>0</v>
      </c>
      <c r="I40" s="14">
        <v>0</v>
      </c>
      <c r="J40" s="12">
        <v>5.5739799999999996E-4</v>
      </c>
      <c r="K40" s="13">
        <v>0</v>
      </c>
      <c r="L40" s="13">
        <v>3.8600875999999999E-2</v>
      </c>
      <c r="M40" s="13">
        <v>0.114687017</v>
      </c>
      <c r="N40" s="13">
        <v>0</v>
      </c>
      <c r="O40" s="14">
        <v>0</v>
      </c>
      <c r="P40" s="12">
        <v>0</v>
      </c>
      <c r="Q40" s="13">
        <v>0</v>
      </c>
      <c r="R40" s="13">
        <v>0.143011899</v>
      </c>
      <c r="S40" s="13">
        <v>-8.1424611999999993E-2</v>
      </c>
      <c r="T40" s="13">
        <v>-0.115286812</v>
      </c>
      <c r="U40" s="13">
        <v>5.8415367000000003E-2</v>
      </c>
      <c r="V40" s="13">
        <v>-8.0209960000000007E-3</v>
      </c>
      <c r="W40" s="14">
        <v>3.6270365999999998E-2</v>
      </c>
      <c r="X40" s="12">
        <v>0</v>
      </c>
      <c r="Y40" s="13">
        <v>0</v>
      </c>
      <c r="Z40" s="13">
        <v>0.12736750599999999</v>
      </c>
      <c r="AA40" s="13">
        <v>-6.7245880999999993E-2</v>
      </c>
      <c r="AB40" s="13">
        <v>-0.108619088</v>
      </c>
      <c r="AC40" s="13">
        <v>4.3744210999999998E-2</v>
      </c>
      <c r="AD40" s="13">
        <v>-1.1306762E-2</v>
      </c>
      <c r="AE40" s="13">
        <v>2.8730308999999999E-2</v>
      </c>
      <c r="AF40" s="13">
        <v>0.13327154999999999</v>
      </c>
      <c r="AG40" s="14">
        <v>-3.0857513E-2</v>
      </c>
      <c r="AH40" s="12">
        <v>-0.5</v>
      </c>
      <c r="AI40" s="13">
        <v>-0.3</v>
      </c>
      <c r="AJ40" s="13">
        <v>-0.25</v>
      </c>
      <c r="AK40" s="13">
        <v>-0.35</v>
      </c>
      <c r="AL40" s="14">
        <v>-0.3</v>
      </c>
      <c r="AM40" s="12">
        <v>-0.5</v>
      </c>
      <c r="AN40" s="13">
        <v>-0.5</v>
      </c>
      <c r="AO40" s="13">
        <v>-0.25</v>
      </c>
      <c r="AP40" s="13">
        <v>-0.25</v>
      </c>
      <c r="AQ40" s="13">
        <v>-0.5</v>
      </c>
      <c r="AR40" s="14">
        <v>-0.15</v>
      </c>
      <c r="AS40" s="12">
        <v>0.5</v>
      </c>
      <c r="AT40" s="13">
        <v>0.5</v>
      </c>
      <c r="AU40" s="13">
        <v>0.14895424299999999</v>
      </c>
      <c r="AV40" s="13">
        <v>0.3</v>
      </c>
      <c r="AW40" s="14">
        <v>0.5</v>
      </c>
      <c r="AX40" s="12">
        <v>0.5</v>
      </c>
      <c r="AY40" s="13">
        <v>0.5</v>
      </c>
      <c r="AZ40" s="13">
        <v>0.25</v>
      </c>
      <c r="BA40" s="13">
        <v>0.25</v>
      </c>
      <c r="BB40" s="13">
        <v>0.5</v>
      </c>
      <c r="BC40" s="14">
        <v>0.1</v>
      </c>
      <c r="BE40" s="13"/>
    </row>
    <row r="41" spans="1:57">
      <c r="A41" s="9">
        <v>0.19</v>
      </c>
      <c r="B41" s="12">
        <v>1403.99</v>
      </c>
      <c r="C41" s="13">
        <v>-0.58380673000000005</v>
      </c>
      <c r="D41" s="14">
        <v>250</v>
      </c>
      <c r="E41" s="12">
        <v>1.0961217000000001E-2</v>
      </c>
      <c r="F41" s="13">
        <v>0</v>
      </c>
      <c r="G41" s="13">
        <v>0</v>
      </c>
      <c r="H41" s="13">
        <v>0</v>
      </c>
      <c r="I41" s="14">
        <v>0</v>
      </c>
      <c r="J41" s="12">
        <v>3.2654250000000002E-3</v>
      </c>
      <c r="K41" s="13">
        <v>0</v>
      </c>
      <c r="L41" s="13">
        <v>4.9459448000000003E-2</v>
      </c>
      <c r="M41" s="13">
        <v>0.14456854899999999</v>
      </c>
      <c r="N41" s="13">
        <v>0</v>
      </c>
      <c r="O41" s="14">
        <v>0</v>
      </c>
      <c r="P41" s="12">
        <v>0</v>
      </c>
      <c r="Q41" s="13">
        <v>0</v>
      </c>
      <c r="R41" s="13">
        <v>0.14000157199999999</v>
      </c>
      <c r="S41" s="13">
        <v>-7.8420323E-2</v>
      </c>
      <c r="T41" s="13">
        <v>-0.11183204400000001</v>
      </c>
      <c r="U41" s="13">
        <v>5.7026522000000003E-2</v>
      </c>
      <c r="V41" s="13">
        <v>-6.6416729999999998E-3</v>
      </c>
      <c r="W41" s="14">
        <v>3.6264585000000002E-2</v>
      </c>
      <c r="X41" s="12">
        <v>1.7375800000000001E-4</v>
      </c>
      <c r="Y41" s="13">
        <v>0</v>
      </c>
      <c r="Z41" s="13">
        <v>0.12841007700000001</v>
      </c>
      <c r="AA41" s="13">
        <v>-6.5508260999999998E-2</v>
      </c>
      <c r="AB41" s="13">
        <v>-0.108619088</v>
      </c>
      <c r="AC41" s="13">
        <v>4.4856351000000003E-2</v>
      </c>
      <c r="AD41" s="13">
        <v>-9.0824800000000004E-3</v>
      </c>
      <c r="AE41" s="13">
        <v>2.8730308999999999E-2</v>
      </c>
      <c r="AF41" s="13">
        <v>0.12993512700000001</v>
      </c>
      <c r="AG41" s="14">
        <v>-3.0865724000000001E-2</v>
      </c>
      <c r="AH41" s="12">
        <v>-0.5</v>
      </c>
      <c r="AI41" s="13">
        <v>-0.3</v>
      </c>
      <c r="AJ41" s="13">
        <v>-0.25</v>
      </c>
      <c r="AK41" s="13">
        <v>-0.35</v>
      </c>
      <c r="AL41" s="14">
        <v>-0.3</v>
      </c>
      <c r="AM41" s="12">
        <v>-0.5</v>
      </c>
      <c r="AN41" s="13">
        <v>-0.5</v>
      </c>
      <c r="AO41" s="13">
        <v>-0.25</v>
      </c>
      <c r="AP41" s="13">
        <v>-0.25</v>
      </c>
      <c r="AQ41" s="13">
        <v>-0.5</v>
      </c>
      <c r="AR41" s="14">
        <v>-0.15</v>
      </c>
      <c r="AS41" s="12">
        <v>0.5</v>
      </c>
      <c r="AT41" s="13">
        <v>0.5</v>
      </c>
      <c r="AU41" s="13">
        <v>0.15</v>
      </c>
      <c r="AV41" s="13">
        <v>0.3</v>
      </c>
      <c r="AW41" s="14">
        <v>0.5</v>
      </c>
      <c r="AX41" s="12">
        <v>0.5</v>
      </c>
      <c r="AY41" s="13">
        <v>0.5</v>
      </c>
      <c r="AZ41" s="13">
        <v>0.25</v>
      </c>
      <c r="BA41" s="13">
        <v>0.25</v>
      </c>
      <c r="BB41" s="13">
        <v>0.5</v>
      </c>
      <c r="BC41" s="14">
        <v>0.1</v>
      </c>
      <c r="BE41" s="13"/>
    </row>
    <row r="42" spans="1:57">
      <c r="A42" s="9">
        <v>0.2</v>
      </c>
      <c r="B42" s="12">
        <v>1392.61</v>
      </c>
      <c r="C42" s="13">
        <v>-0.59991448700000005</v>
      </c>
      <c r="D42" s="14">
        <v>250</v>
      </c>
      <c r="E42" s="12">
        <v>2.1079260999999998E-2</v>
      </c>
      <c r="F42" s="13">
        <v>0</v>
      </c>
      <c r="G42" s="13">
        <v>0</v>
      </c>
      <c r="H42" s="13">
        <v>8.4317400000000003E-4</v>
      </c>
      <c r="I42" s="14">
        <v>0</v>
      </c>
      <c r="J42" s="12">
        <v>7.3305180000000003E-3</v>
      </c>
      <c r="K42" s="13">
        <v>0</v>
      </c>
      <c r="L42" s="13">
        <v>6.3036631999999995E-2</v>
      </c>
      <c r="M42" s="13">
        <v>0.170373995</v>
      </c>
      <c r="N42" s="13">
        <v>0</v>
      </c>
      <c r="O42" s="14">
        <v>0</v>
      </c>
      <c r="P42" s="12">
        <v>0</v>
      </c>
      <c r="Q42" s="13">
        <v>0</v>
      </c>
      <c r="R42" s="13">
        <v>0.13736690300000001</v>
      </c>
      <c r="S42" s="13">
        <v>-7.4663732999999996E-2</v>
      </c>
      <c r="T42" s="13">
        <v>-0.108377275</v>
      </c>
      <c r="U42" s="13">
        <v>5.3560872000000002E-2</v>
      </c>
      <c r="V42" s="13">
        <v>-5.9547330000000002E-3</v>
      </c>
      <c r="W42" s="14">
        <v>3.6951185999999997E-2</v>
      </c>
      <c r="X42" s="12">
        <v>8.6880599999999996E-4</v>
      </c>
      <c r="Y42" s="13">
        <v>0</v>
      </c>
      <c r="Z42" s="13">
        <v>0.128757601</v>
      </c>
      <c r="AA42" s="13">
        <v>-6.4118166000000004E-2</v>
      </c>
      <c r="AB42" s="13">
        <v>-0.108063018</v>
      </c>
      <c r="AC42" s="13">
        <v>4.5968492E-2</v>
      </c>
      <c r="AD42" s="13">
        <v>-7.9703389999999999E-3</v>
      </c>
      <c r="AE42" s="13">
        <v>2.984245E-2</v>
      </c>
      <c r="AF42" s="13">
        <v>0.12604263399999999</v>
      </c>
      <c r="AG42" s="14">
        <v>-3.0872568E-2</v>
      </c>
      <c r="AH42" s="12">
        <v>-0.5</v>
      </c>
      <c r="AI42" s="13">
        <v>-0.3</v>
      </c>
      <c r="AJ42" s="13">
        <v>-0.25</v>
      </c>
      <c r="AK42" s="13">
        <v>-0.35</v>
      </c>
      <c r="AL42" s="14">
        <v>-0.3</v>
      </c>
      <c r="AM42" s="12">
        <v>-0.5</v>
      </c>
      <c r="AN42" s="13">
        <v>-0.5</v>
      </c>
      <c r="AO42" s="13">
        <v>-0.25</v>
      </c>
      <c r="AP42" s="13">
        <v>-0.25</v>
      </c>
      <c r="AQ42" s="13">
        <v>-0.5</v>
      </c>
      <c r="AR42" s="14">
        <v>-0.15</v>
      </c>
      <c r="AS42" s="12">
        <v>0.5</v>
      </c>
      <c r="AT42" s="13">
        <v>0.5</v>
      </c>
      <c r="AU42" s="13">
        <v>0.15</v>
      </c>
      <c r="AV42" s="13">
        <v>0.3</v>
      </c>
      <c r="AW42" s="14">
        <v>0.5</v>
      </c>
      <c r="AX42" s="12">
        <v>0.5</v>
      </c>
      <c r="AY42" s="13">
        <v>0.5</v>
      </c>
      <c r="AZ42" s="13">
        <v>0.25</v>
      </c>
      <c r="BA42" s="13">
        <v>0.24955116799999999</v>
      </c>
      <c r="BB42" s="13">
        <v>0.5</v>
      </c>
      <c r="BC42" s="14">
        <v>0.1</v>
      </c>
      <c r="BE42" s="13"/>
    </row>
    <row r="43" spans="1:57">
      <c r="A43" s="9">
        <v>0.22</v>
      </c>
      <c r="B43" s="12">
        <v>1380.72</v>
      </c>
      <c r="C43" s="13">
        <v>-0.63687033999999998</v>
      </c>
      <c r="D43" s="14">
        <v>250</v>
      </c>
      <c r="E43" s="12">
        <v>3.2883646000000002E-2</v>
      </c>
      <c r="F43" s="13">
        <v>0</v>
      </c>
      <c r="G43" s="13">
        <v>0</v>
      </c>
      <c r="H43" s="13">
        <v>2.7824623999999999E-2</v>
      </c>
      <c r="I43" s="14">
        <v>0</v>
      </c>
      <c r="J43" s="12">
        <v>2.4974018000000001E-2</v>
      </c>
      <c r="K43" s="13">
        <v>0</v>
      </c>
      <c r="L43" s="13">
        <v>9.1550103999999993E-2</v>
      </c>
      <c r="M43" s="13">
        <v>0.22877877099999999</v>
      </c>
      <c r="N43" s="13">
        <v>0</v>
      </c>
      <c r="O43" s="14">
        <v>0</v>
      </c>
      <c r="P43" s="12">
        <v>0</v>
      </c>
      <c r="Q43" s="13">
        <v>0</v>
      </c>
      <c r="R43" s="13">
        <v>0.13285000799999999</v>
      </c>
      <c r="S43" s="13">
        <v>-6.8277952000000003E-2</v>
      </c>
      <c r="T43" s="13">
        <v>-0.10561862900000001</v>
      </c>
      <c r="U43" s="13">
        <v>4.9399777999999998E-2</v>
      </c>
      <c r="V43" s="13">
        <v>-4.5805109999999998E-3</v>
      </c>
      <c r="W43" s="14">
        <v>3.6942004000000001E-2</v>
      </c>
      <c r="X43" s="12">
        <v>2.2589020000000001E-3</v>
      </c>
      <c r="Y43" s="13">
        <v>0</v>
      </c>
      <c r="Z43" s="13">
        <v>0.129452649</v>
      </c>
      <c r="AA43" s="13">
        <v>-6.3075593999999999E-2</v>
      </c>
      <c r="AB43" s="13">
        <v>-0.10750694700000001</v>
      </c>
      <c r="AC43" s="13">
        <v>4.7080632999999997E-2</v>
      </c>
      <c r="AD43" s="13">
        <v>-5.7460580000000001E-3</v>
      </c>
      <c r="AE43" s="13">
        <v>3.1510661000000002E-2</v>
      </c>
      <c r="AF43" s="13">
        <v>0.124374423</v>
      </c>
      <c r="AG43" s="14">
        <v>-2.8430919999999998E-2</v>
      </c>
      <c r="AH43" s="12">
        <v>-0.5</v>
      </c>
      <c r="AI43" s="13">
        <v>-0.3</v>
      </c>
      <c r="AJ43" s="13">
        <v>-0.25</v>
      </c>
      <c r="AK43" s="13">
        <v>-0.35</v>
      </c>
      <c r="AL43" s="14">
        <v>-0.3</v>
      </c>
      <c r="AM43" s="12">
        <v>-0.5</v>
      </c>
      <c r="AN43" s="13">
        <v>-0.5</v>
      </c>
      <c r="AO43" s="13">
        <v>-0.25</v>
      </c>
      <c r="AP43" s="13">
        <v>-0.25</v>
      </c>
      <c r="AQ43" s="13">
        <v>-0.5</v>
      </c>
      <c r="AR43" s="14">
        <v>-0.15</v>
      </c>
      <c r="AS43" s="12">
        <v>0.5</v>
      </c>
      <c r="AT43" s="13">
        <v>0.5</v>
      </c>
      <c r="AU43" s="13">
        <v>0.15</v>
      </c>
      <c r="AV43" s="13">
        <v>0.3</v>
      </c>
      <c r="AW43" s="14">
        <v>0.5</v>
      </c>
      <c r="AX43" s="12">
        <v>0.5</v>
      </c>
      <c r="AY43" s="13">
        <v>0.5</v>
      </c>
      <c r="AZ43" s="13">
        <v>0.25</v>
      </c>
      <c r="BA43" s="13">
        <v>0.25089766699999999</v>
      </c>
      <c r="BB43" s="13">
        <v>0.5</v>
      </c>
      <c r="BC43" s="14">
        <v>0.1</v>
      </c>
      <c r="BE43" s="13"/>
    </row>
    <row r="44" spans="1:57">
      <c r="A44" s="9">
        <v>0.24</v>
      </c>
      <c r="B44" s="12">
        <v>1368.51</v>
      </c>
      <c r="C44" s="13">
        <v>-0.66781936900000005</v>
      </c>
      <c r="D44" s="14">
        <v>250</v>
      </c>
      <c r="E44" s="12">
        <v>4.1315349000000001E-2</v>
      </c>
      <c r="F44" s="13">
        <v>0</v>
      </c>
      <c r="G44" s="13">
        <v>0</v>
      </c>
      <c r="H44" s="13">
        <v>5.8178755999999998E-2</v>
      </c>
      <c r="I44" s="14">
        <v>0</v>
      </c>
      <c r="J44" s="12">
        <v>3.5826074999999999E-2</v>
      </c>
      <c r="K44" s="13">
        <v>0</v>
      </c>
      <c r="L44" s="13">
        <v>0.114631236</v>
      </c>
      <c r="M44" s="13">
        <v>0.29126044800000001</v>
      </c>
      <c r="N44" s="13">
        <v>0</v>
      </c>
      <c r="O44" s="14">
        <v>0</v>
      </c>
      <c r="P44" s="12">
        <v>0</v>
      </c>
      <c r="Q44" s="13">
        <v>0</v>
      </c>
      <c r="R44" s="13">
        <v>0.12532615499999999</v>
      </c>
      <c r="S44" s="13">
        <v>-6.6025964000000006E-2</v>
      </c>
      <c r="T44" s="13">
        <v>-9.9398414000000004E-2</v>
      </c>
      <c r="U44" s="13">
        <v>4.4546642999999997E-2</v>
      </c>
      <c r="V44" s="13">
        <v>-2.5132269999999998E-3</v>
      </c>
      <c r="W44" s="14">
        <v>3.7626224E-2</v>
      </c>
      <c r="X44" s="12">
        <v>3.9965210000000003E-3</v>
      </c>
      <c r="Y44" s="13">
        <v>2.9539499999999999E-3</v>
      </c>
      <c r="Z44" s="13">
        <v>0.129452649</v>
      </c>
      <c r="AA44" s="13">
        <v>-6.1337975000000003E-2</v>
      </c>
      <c r="AB44" s="13">
        <v>-0.105838736</v>
      </c>
      <c r="AC44" s="13">
        <v>4.4300280999999997E-2</v>
      </c>
      <c r="AD44" s="13">
        <v>-4.6339170000000004E-3</v>
      </c>
      <c r="AE44" s="13">
        <v>3.2622801999999999E-2</v>
      </c>
      <c r="AF44" s="13">
        <v>0.12048193</v>
      </c>
      <c r="AG44" s="14">
        <v>-2.6969558000000001E-2</v>
      </c>
      <c r="AH44" s="12">
        <v>-0.5</v>
      </c>
      <c r="AI44" s="13">
        <v>-0.3</v>
      </c>
      <c r="AJ44" s="13">
        <v>-0.25</v>
      </c>
      <c r="AK44" s="13">
        <v>-0.35</v>
      </c>
      <c r="AL44" s="14">
        <v>-0.3</v>
      </c>
      <c r="AM44" s="12">
        <v>-0.5</v>
      </c>
      <c r="AN44" s="13">
        <v>-0.5</v>
      </c>
      <c r="AO44" s="13">
        <v>-0.25</v>
      </c>
      <c r="AP44" s="13">
        <v>-0.25</v>
      </c>
      <c r="AQ44" s="13">
        <v>-0.5</v>
      </c>
      <c r="AR44" s="14">
        <v>-0.15</v>
      </c>
      <c r="AS44" s="12">
        <v>0.5</v>
      </c>
      <c r="AT44" s="13">
        <v>0.5</v>
      </c>
      <c r="AU44" s="13">
        <v>0.15</v>
      </c>
      <c r="AV44" s="13">
        <v>0.30068174600000003</v>
      </c>
      <c r="AW44" s="14">
        <v>0.5</v>
      </c>
      <c r="AX44" s="12">
        <v>0.5</v>
      </c>
      <c r="AY44" s="13">
        <v>0.5</v>
      </c>
      <c r="AZ44" s="13">
        <v>0.25</v>
      </c>
      <c r="BA44" s="13">
        <v>0.25269299899999997</v>
      </c>
      <c r="BB44" s="13">
        <v>0.5</v>
      </c>
      <c r="BC44" s="14">
        <v>0.1</v>
      </c>
      <c r="BE44" s="13"/>
    </row>
    <row r="45" spans="1:57">
      <c r="A45" s="9">
        <v>0.25</v>
      </c>
      <c r="B45" s="12">
        <v>1356.21</v>
      </c>
      <c r="C45" s="13">
        <v>-0.68361198300000003</v>
      </c>
      <c r="D45" s="14">
        <v>250</v>
      </c>
      <c r="E45" s="12">
        <v>5.1433393000000001E-2</v>
      </c>
      <c r="F45" s="13">
        <v>0</v>
      </c>
      <c r="G45" s="13">
        <v>0</v>
      </c>
      <c r="H45" s="13">
        <v>7.1669480999999993E-2</v>
      </c>
      <c r="I45" s="14">
        <v>0</v>
      </c>
      <c r="J45" s="12">
        <v>4.3970513000000003E-2</v>
      </c>
      <c r="K45" s="13">
        <v>0</v>
      </c>
      <c r="L45" s="13">
        <v>0.12685094699999999</v>
      </c>
      <c r="M45" s="13">
        <v>0.30755787400000001</v>
      </c>
      <c r="N45" s="13">
        <v>0</v>
      </c>
      <c r="O45" s="14">
        <v>0</v>
      </c>
      <c r="P45" s="12">
        <v>0</v>
      </c>
      <c r="Q45" s="13">
        <v>0</v>
      </c>
      <c r="R45" s="13">
        <v>0.122316811</v>
      </c>
      <c r="S45" s="13">
        <v>-6.5277173999999993E-2</v>
      </c>
      <c r="T45" s="13">
        <v>-9.5942625000000004E-2</v>
      </c>
      <c r="U45" s="13">
        <v>4.1774394999999999E-2</v>
      </c>
      <c r="V45" s="13">
        <v>-1.8252660000000001E-3</v>
      </c>
      <c r="W45" s="14">
        <v>3.9697929E-2</v>
      </c>
      <c r="X45" s="12">
        <v>5.0390929999999997E-3</v>
      </c>
      <c r="Y45" s="13">
        <v>3.9965210000000003E-3</v>
      </c>
      <c r="Z45" s="13">
        <v>0.13049522099999999</v>
      </c>
      <c r="AA45" s="13">
        <v>-6.0295402999999997E-2</v>
      </c>
      <c r="AB45" s="13">
        <v>-0.10194624300000001</v>
      </c>
      <c r="AC45" s="13">
        <v>4.2075999000000003E-2</v>
      </c>
      <c r="AD45" s="13">
        <v>-3.5217759999999999E-3</v>
      </c>
      <c r="AE45" s="13">
        <v>3.2622801999999999E-2</v>
      </c>
      <c r="AF45" s="13">
        <v>0.11825764800000001</v>
      </c>
      <c r="AG45" s="14">
        <v>-2.6485061000000001E-2</v>
      </c>
      <c r="AH45" s="12">
        <v>-0.5</v>
      </c>
      <c r="AI45" s="13">
        <v>-0.3</v>
      </c>
      <c r="AJ45" s="13">
        <v>-0.25</v>
      </c>
      <c r="AK45" s="13">
        <v>-0.35</v>
      </c>
      <c r="AL45" s="14">
        <v>-0.3</v>
      </c>
      <c r="AM45" s="12">
        <v>-0.5</v>
      </c>
      <c r="AN45" s="13">
        <v>-0.5</v>
      </c>
      <c r="AO45" s="13">
        <v>-0.25</v>
      </c>
      <c r="AP45" s="13">
        <v>-0.25</v>
      </c>
      <c r="AQ45" s="13">
        <v>-0.5</v>
      </c>
      <c r="AR45" s="14">
        <v>-0.15</v>
      </c>
      <c r="AS45" s="12">
        <v>0.5</v>
      </c>
      <c r="AT45" s="13">
        <v>0.5</v>
      </c>
      <c r="AU45" s="13">
        <v>0.15</v>
      </c>
      <c r="AV45" s="13">
        <v>0.300164229</v>
      </c>
      <c r="AW45" s="14">
        <v>0.5</v>
      </c>
      <c r="AX45" s="12">
        <v>0.5</v>
      </c>
      <c r="AY45" s="13">
        <v>0.5</v>
      </c>
      <c r="AZ45" s="13">
        <v>0.25</v>
      </c>
      <c r="BA45" s="13">
        <v>0.25359066499999999</v>
      </c>
      <c r="BB45" s="13">
        <v>0.5</v>
      </c>
      <c r="BC45" s="14">
        <v>0.1</v>
      </c>
      <c r="BE45" s="13"/>
    </row>
    <row r="46" spans="1:57">
      <c r="A46" s="9">
        <v>0.26</v>
      </c>
      <c r="B46" s="12">
        <v>1343.89</v>
      </c>
      <c r="C46" s="13">
        <v>-0.71086827500000005</v>
      </c>
      <c r="D46" s="14">
        <v>250</v>
      </c>
      <c r="E46" s="12">
        <v>6.4924118000000003E-2</v>
      </c>
      <c r="F46" s="13">
        <v>0</v>
      </c>
      <c r="G46" s="13">
        <v>0</v>
      </c>
      <c r="H46" s="13">
        <v>9.1905569000000006E-2</v>
      </c>
      <c r="I46" s="14">
        <v>0</v>
      </c>
      <c r="J46" s="12">
        <v>4.8038864000000001E-2</v>
      </c>
      <c r="K46" s="13">
        <v>0</v>
      </c>
      <c r="L46" s="13">
        <v>0.137713997</v>
      </c>
      <c r="M46" s="13">
        <v>0.32792975800000002</v>
      </c>
      <c r="N46" s="13">
        <v>0</v>
      </c>
      <c r="O46" s="14">
        <v>0</v>
      </c>
      <c r="P46" s="12">
        <v>0</v>
      </c>
      <c r="Q46" s="13">
        <v>0</v>
      </c>
      <c r="R46" s="13">
        <v>0.119683125</v>
      </c>
      <c r="S46" s="13">
        <v>-6.4903340000000004E-2</v>
      </c>
      <c r="T46" s="13">
        <v>-9.3870579999999995E-2</v>
      </c>
      <c r="U46" s="13">
        <v>3.8309084E-2</v>
      </c>
      <c r="V46" s="13">
        <v>-4.45263E-4</v>
      </c>
      <c r="W46" s="14">
        <v>3.9693508000000002E-2</v>
      </c>
      <c r="X46" s="12">
        <v>7.47176E-3</v>
      </c>
      <c r="Y46" s="13">
        <v>6.081665E-3</v>
      </c>
      <c r="Z46" s="13">
        <v>0.13049522099999999</v>
      </c>
      <c r="AA46" s="13">
        <v>-5.8905306999999997E-2</v>
      </c>
      <c r="AB46" s="13">
        <v>-9.8053749999999995E-2</v>
      </c>
      <c r="AC46" s="13">
        <v>3.9851718000000001E-2</v>
      </c>
      <c r="AD46" s="13">
        <v>-2.4096349999999998E-3</v>
      </c>
      <c r="AE46" s="13">
        <v>3.4291013000000002E-2</v>
      </c>
      <c r="AF46" s="13">
        <v>0.116033366</v>
      </c>
      <c r="AG46" s="14">
        <v>-2.5018225000000002E-2</v>
      </c>
      <c r="AH46" s="12">
        <v>-0.5</v>
      </c>
      <c r="AI46" s="13">
        <v>-0.3</v>
      </c>
      <c r="AJ46" s="13">
        <v>-0.25</v>
      </c>
      <c r="AK46" s="13">
        <v>-0.35</v>
      </c>
      <c r="AL46" s="14">
        <v>-0.3</v>
      </c>
      <c r="AM46" s="12">
        <v>-0.5</v>
      </c>
      <c r="AN46" s="13">
        <v>-0.5</v>
      </c>
      <c r="AO46" s="13">
        <v>-0.25</v>
      </c>
      <c r="AP46" s="13">
        <v>-0.25</v>
      </c>
      <c r="AQ46" s="13">
        <v>-0.5</v>
      </c>
      <c r="AR46" s="14">
        <v>-0.15</v>
      </c>
      <c r="AS46" s="12">
        <v>0.5</v>
      </c>
      <c r="AT46" s="13">
        <v>0.5</v>
      </c>
      <c r="AU46" s="13">
        <v>0.15</v>
      </c>
      <c r="AV46" s="13">
        <v>0.29913250400000002</v>
      </c>
      <c r="AW46" s="14">
        <v>0.5</v>
      </c>
      <c r="AX46" s="12">
        <v>0.5</v>
      </c>
      <c r="AY46" s="13">
        <v>0.5</v>
      </c>
      <c r="AZ46" s="13">
        <v>0.25</v>
      </c>
      <c r="BA46" s="13">
        <v>0.25448833100000001</v>
      </c>
      <c r="BB46" s="13">
        <v>0.5</v>
      </c>
      <c r="BC46" s="14">
        <v>0.1</v>
      </c>
      <c r="BE46" s="13"/>
    </row>
    <row r="47" spans="1:57">
      <c r="A47" s="9">
        <v>0.28000000000000003</v>
      </c>
      <c r="B47" s="12">
        <v>1331.67</v>
      </c>
      <c r="C47" s="13">
        <v>-0.75238745299999998</v>
      </c>
      <c r="D47" s="14">
        <v>250</v>
      </c>
      <c r="E47" s="12">
        <v>7.3355822000000001E-2</v>
      </c>
      <c r="F47" s="13">
        <v>0</v>
      </c>
      <c r="G47" s="13">
        <v>1.2647558E-2</v>
      </c>
      <c r="H47" s="13">
        <v>0.12563238199999999</v>
      </c>
      <c r="I47" s="14">
        <v>0</v>
      </c>
      <c r="J47" s="12">
        <v>5.8894992E-2</v>
      </c>
      <c r="K47" s="13">
        <v>0</v>
      </c>
      <c r="L47" s="13">
        <v>0.16215586100000001</v>
      </c>
      <c r="M47" s="13">
        <v>0.37139458199999997</v>
      </c>
      <c r="N47" s="13">
        <v>0</v>
      </c>
      <c r="O47" s="14">
        <v>0</v>
      </c>
      <c r="P47" s="12">
        <v>0</v>
      </c>
      <c r="Q47" s="13">
        <v>0</v>
      </c>
      <c r="R47" s="13">
        <v>0.114416035</v>
      </c>
      <c r="S47" s="13">
        <v>-6.3779312000000005E-2</v>
      </c>
      <c r="T47" s="13">
        <v>-8.8341726999999995E-2</v>
      </c>
      <c r="U47" s="13">
        <v>3.3457648999999999E-2</v>
      </c>
      <c r="V47" s="13">
        <v>0</v>
      </c>
      <c r="W47" s="14">
        <v>4.2453853999999999E-2</v>
      </c>
      <c r="X47" s="12">
        <v>8.5143319999999995E-3</v>
      </c>
      <c r="Y47" s="13">
        <v>8.1668079999999994E-3</v>
      </c>
      <c r="Z47" s="13">
        <v>0.13153779199999999</v>
      </c>
      <c r="AA47" s="13">
        <f>-0.05821026-0.057862736</f>
        <v>-0.116072996</v>
      </c>
      <c r="AB47" s="13">
        <v>-9.0268764000000001E-2</v>
      </c>
      <c r="AC47" s="13">
        <v>3.5959224999999997E-2</v>
      </c>
      <c r="AD47" s="13">
        <v>-1.8535649999999999E-3</v>
      </c>
      <c r="AE47" s="13">
        <v>3.6515295000000003E-2</v>
      </c>
      <c r="AF47" s="13">
        <v>0.111028732</v>
      </c>
      <c r="AG47" s="14">
        <v>-2.2083525999999999E-2</v>
      </c>
      <c r="AH47" s="12">
        <v>-0.49865470899999997</v>
      </c>
      <c r="AI47" s="13">
        <v>-0.3</v>
      </c>
      <c r="AJ47" s="13">
        <v>-0.25</v>
      </c>
      <c r="AK47" s="13">
        <v>-0.35</v>
      </c>
      <c r="AL47" s="14">
        <v>-0.3</v>
      </c>
      <c r="AM47" s="12">
        <v>-0.5</v>
      </c>
      <c r="AN47" s="13">
        <v>-0.49871374899999998</v>
      </c>
      <c r="AO47" s="13">
        <v>-0.25</v>
      </c>
      <c r="AP47" s="13">
        <v>-0.25</v>
      </c>
      <c r="AQ47" s="22">
        <v>-0.49989756733590002</v>
      </c>
      <c r="AR47" s="14">
        <v>-0.15</v>
      </c>
      <c r="AS47" s="12">
        <v>0.5</v>
      </c>
      <c r="AT47" s="13">
        <v>0.5</v>
      </c>
      <c r="AU47" s="13">
        <v>0.15</v>
      </c>
      <c r="AV47" s="13">
        <v>0.29449742600000001</v>
      </c>
      <c r="AW47" s="14">
        <v>0.5</v>
      </c>
      <c r="AX47" s="12">
        <v>0.5</v>
      </c>
      <c r="AY47" s="13">
        <v>0.5</v>
      </c>
      <c r="AZ47" s="13">
        <v>0.25</v>
      </c>
      <c r="BA47" s="13">
        <v>0.257630162</v>
      </c>
      <c r="BB47" s="13">
        <v>0.5</v>
      </c>
      <c r="BC47" s="14">
        <v>0.1</v>
      </c>
      <c r="BD47" s="23"/>
      <c r="BE47" s="22"/>
    </row>
    <row r="48" spans="1:57">
      <c r="A48" s="9">
        <v>0.28999999999999998</v>
      </c>
      <c r="B48" s="12">
        <v>1319.83</v>
      </c>
      <c r="C48" s="13">
        <v>-0.77199894499999999</v>
      </c>
      <c r="D48" s="14">
        <v>250</v>
      </c>
      <c r="E48" s="12">
        <v>7.8414843999999997E-2</v>
      </c>
      <c r="F48" s="13">
        <v>0</v>
      </c>
      <c r="G48" s="13">
        <v>2.2765601999999999E-2</v>
      </c>
      <c r="H48" s="13">
        <v>0.14924115099999999</v>
      </c>
      <c r="I48" s="14">
        <v>0</v>
      </c>
      <c r="J48" s="12">
        <v>6.2964158000000006E-2</v>
      </c>
      <c r="K48" s="13">
        <v>4.6497299999999998E-4</v>
      </c>
      <c r="L48" s="13">
        <v>0.17573508099999999</v>
      </c>
      <c r="M48" s="13">
        <v>0.38905070400000002</v>
      </c>
      <c r="N48" s="13">
        <v>0</v>
      </c>
      <c r="O48" s="14">
        <v>0</v>
      </c>
      <c r="P48" s="12">
        <v>0</v>
      </c>
      <c r="Q48" s="13">
        <v>0</v>
      </c>
      <c r="R48" s="13">
        <v>0.11403841000000001</v>
      </c>
      <c r="S48" s="13">
        <v>-6.3405618999999996E-2</v>
      </c>
      <c r="T48" s="13">
        <v>-8.4885598000000007E-2</v>
      </c>
      <c r="U48" s="13">
        <v>3.0685740999999999E-2</v>
      </c>
      <c r="V48" s="13">
        <v>0</v>
      </c>
      <c r="W48" s="14">
        <v>4.3834196999999998E-2</v>
      </c>
      <c r="X48" s="12">
        <v>9.5569039999999997E-3</v>
      </c>
      <c r="Y48" s="13">
        <v>1.1294523000000001E-2</v>
      </c>
      <c r="Z48" s="13">
        <v>0.131885316</v>
      </c>
      <c r="AA48" s="13">
        <v>-5.7862735999999998E-2</v>
      </c>
      <c r="AB48" s="13">
        <v>-8.6932340999999996E-2</v>
      </c>
      <c r="AC48" s="13">
        <v>3.4291013000000002E-2</v>
      </c>
      <c r="AD48" s="13">
        <v>-1.2974939999999999E-3</v>
      </c>
      <c r="AE48" s="13">
        <v>3.6815294999999998E-2</v>
      </c>
      <c r="AF48" s="13">
        <v>0.10991659199999999</v>
      </c>
      <c r="AG48" s="14">
        <v>-2.2087974E-2</v>
      </c>
      <c r="AH48" s="12">
        <v>-0.498206278</v>
      </c>
      <c r="AI48" s="13">
        <v>-0.3</v>
      </c>
      <c r="AJ48" s="13">
        <v>-0.25</v>
      </c>
      <c r="AK48" s="13">
        <v>-0.35</v>
      </c>
      <c r="AL48" s="14">
        <v>-0.3</v>
      </c>
      <c r="AM48" s="12">
        <v>-0.5</v>
      </c>
      <c r="AN48" s="13">
        <v>-0.49819626</v>
      </c>
      <c r="AO48" s="13">
        <v>-0.25</v>
      </c>
      <c r="AP48" s="13">
        <v>-0.25</v>
      </c>
      <c r="AQ48" s="22">
        <v>-0.49886812930379998</v>
      </c>
      <c r="AR48" s="14">
        <v>-0.15</v>
      </c>
      <c r="AS48" s="12">
        <v>0.5</v>
      </c>
      <c r="AT48" s="13">
        <v>0.5</v>
      </c>
      <c r="AU48" s="13">
        <v>0.15</v>
      </c>
      <c r="AV48" s="13">
        <v>0.28986507299999997</v>
      </c>
      <c r="AW48" s="14">
        <v>0.5</v>
      </c>
      <c r="AX48" s="12">
        <v>0.5</v>
      </c>
      <c r="AY48" s="13">
        <v>0.5</v>
      </c>
      <c r="AZ48" s="13">
        <v>0.25</v>
      </c>
      <c r="BA48" s="13">
        <v>0.25942549399999998</v>
      </c>
      <c r="BB48" s="13">
        <v>0.5</v>
      </c>
      <c r="BC48" s="14">
        <v>0.1</v>
      </c>
      <c r="BD48" s="23"/>
      <c r="BE48" s="22"/>
    </row>
    <row r="49" spans="1:57">
      <c r="A49" s="9">
        <v>0.3</v>
      </c>
      <c r="B49" s="12">
        <v>1308.47</v>
      </c>
      <c r="C49" s="13">
        <v>-0.78458236800000003</v>
      </c>
      <c r="D49" s="14">
        <v>250</v>
      </c>
      <c r="E49" s="12">
        <v>8.5160206000000002E-2</v>
      </c>
      <c r="F49" s="13">
        <v>4.2158550000000001E-3</v>
      </c>
      <c r="G49" s="13">
        <v>3.4569987000000003E-2</v>
      </c>
      <c r="H49" s="13">
        <v>0.17284991999999999</v>
      </c>
      <c r="I49" s="14">
        <v>0</v>
      </c>
      <c r="J49" s="12">
        <v>7.2468105000000005E-2</v>
      </c>
      <c r="K49" s="13">
        <v>3.1746280000000001E-3</v>
      </c>
      <c r="L49" s="13">
        <v>0.18795642000000001</v>
      </c>
      <c r="M49" s="13">
        <v>0.40942421600000001</v>
      </c>
      <c r="N49" s="13">
        <v>0</v>
      </c>
      <c r="O49" s="14">
        <v>0</v>
      </c>
      <c r="P49" s="12">
        <v>0</v>
      </c>
      <c r="Q49" s="13">
        <v>9.1492259999999999E-3</v>
      </c>
      <c r="R49" s="13">
        <v>0.112908906</v>
      </c>
      <c r="S49" s="13">
        <v>-6.2655706000000005E-2</v>
      </c>
      <c r="T49" s="13">
        <v>-8.1428449E-2</v>
      </c>
      <c r="U49" s="13">
        <v>2.7222811E-2</v>
      </c>
      <c r="V49" s="13">
        <v>0</v>
      </c>
      <c r="W49" s="14">
        <v>4.5215900000000003E-2</v>
      </c>
      <c r="X49" s="12">
        <v>9.9044270000000004E-3</v>
      </c>
      <c r="Y49" s="13">
        <v>1.4074714E-2</v>
      </c>
      <c r="Z49" s="13">
        <v>0.13153779199999999</v>
      </c>
      <c r="AA49" s="13">
        <v>-5.7862735999999998E-2</v>
      </c>
      <c r="AB49" s="13">
        <v>-8.3039847999999999E-2</v>
      </c>
      <c r="AC49" s="13">
        <v>3.2622801999999999E-2</v>
      </c>
      <c r="AD49" s="13">
        <v>0</v>
      </c>
      <c r="AE49" s="13">
        <v>3.7071365000000002E-2</v>
      </c>
      <c r="AF49" s="13">
        <v>0.10824838000000001</v>
      </c>
      <c r="AG49" s="14">
        <v>-2.1601081000000001E-2</v>
      </c>
      <c r="AH49" s="12">
        <v>-0.497757848</v>
      </c>
      <c r="AI49" s="13">
        <v>-0.30000000100000002</v>
      </c>
      <c r="AJ49" s="13">
        <v>-0.25</v>
      </c>
      <c r="AK49" s="13">
        <v>-0.35</v>
      </c>
      <c r="AL49" s="14">
        <v>-0.3</v>
      </c>
      <c r="AM49" s="12">
        <v>-0.5</v>
      </c>
      <c r="AN49" s="13">
        <v>-0.49716383800000002</v>
      </c>
      <c r="AO49" s="13">
        <v>-0.25</v>
      </c>
      <c r="AP49" s="13">
        <v>-0.25</v>
      </c>
      <c r="AQ49" s="22">
        <v>-0.4980444896299</v>
      </c>
      <c r="AR49" s="14">
        <v>-0.15</v>
      </c>
      <c r="AS49" s="12">
        <v>0.49922479600000003</v>
      </c>
      <c r="AT49" s="13">
        <v>0.5</v>
      </c>
      <c r="AU49" s="13">
        <v>0.15</v>
      </c>
      <c r="AV49" s="13">
        <v>0.28523291499999998</v>
      </c>
      <c r="AW49" s="14">
        <v>0.5</v>
      </c>
      <c r="AX49" s="12">
        <v>0.5</v>
      </c>
      <c r="AY49" s="13">
        <v>0.5</v>
      </c>
      <c r="AZ49" s="13">
        <v>0.25</v>
      </c>
      <c r="BA49" s="13">
        <v>0.26122082699999999</v>
      </c>
      <c r="BB49" s="13">
        <v>0.5</v>
      </c>
      <c r="BC49" s="14">
        <v>0.1</v>
      </c>
      <c r="BD49" s="23"/>
      <c r="BE49" s="22"/>
    </row>
    <row r="50" spans="1:57">
      <c r="A50" s="9">
        <v>0.32</v>
      </c>
      <c r="B50" s="12">
        <v>1297.6500000000001</v>
      </c>
      <c r="C50" s="13">
        <v>-0.806245498</v>
      </c>
      <c r="D50" s="14">
        <v>250</v>
      </c>
      <c r="E50" s="12">
        <v>0.102023613</v>
      </c>
      <c r="F50" s="13">
        <v>9.2748770000000008E-3</v>
      </c>
      <c r="G50" s="13">
        <v>5.3119734000000002E-2</v>
      </c>
      <c r="H50" s="13">
        <v>0.215008436</v>
      </c>
      <c r="I50" s="14">
        <v>0</v>
      </c>
      <c r="J50" s="12">
        <v>8.7400727999999997E-2</v>
      </c>
      <c r="K50" s="13">
        <v>1.2672875E-2</v>
      </c>
      <c r="L50" s="13">
        <v>0.20968292799999999</v>
      </c>
      <c r="M50" s="13">
        <v>0.448812139</v>
      </c>
      <c r="N50" s="13">
        <v>0</v>
      </c>
      <c r="O50" s="14">
        <v>0</v>
      </c>
      <c r="P50" s="12">
        <v>0</v>
      </c>
      <c r="Q50" s="13">
        <v>9.8977360000000007E-3</v>
      </c>
      <c r="R50" s="13">
        <v>0.10839383599999999</v>
      </c>
      <c r="S50" s="13">
        <v>-6.1907196999999997E-2</v>
      </c>
      <c r="T50" s="13">
        <v>-7.7282319000000002E-2</v>
      </c>
      <c r="U50" s="13">
        <v>2.5139884000000001E-2</v>
      </c>
      <c r="V50" s="13">
        <v>0</v>
      </c>
      <c r="W50" s="14">
        <v>4.7977606999999999E-2</v>
      </c>
      <c r="X50" s="12">
        <v>1.0251951E-2</v>
      </c>
      <c r="Y50" s="13">
        <v>1.7202429000000002E-2</v>
      </c>
      <c r="Z50" s="13">
        <v>0.13153779199999999</v>
      </c>
      <c r="AA50" s="13">
        <v>-5.6820163999999999E-2</v>
      </c>
      <c r="AB50" s="13">
        <v>-7.7479144E-2</v>
      </c>
      <c r="AC50" s="13">
        <v>2.7618167999999998E-2</v>
      </c>
      <c r="AD50" s="13">
        <v>0</v>
      </c>
      <c r="AE50" s="13">
        <v>3.8739576999999997E-2</v>
      </c>
      <c r="AF50" s="13">
        <v>0.10713623899999999</v>
      </c>
      <c r="AG50" s="14">
        <v>-1.9645983999999998E-2</v>
      </c>
      <c r="AH50" s="12">
        <v>-0.49551569499999998</v>
      </c>
      <c r="AI50" s="13">
        <v>-0.30000000100000002</v>
      </c>
      <c r="AJ50" s="13">
        <v>-0.25</v>
      </c>
      <c r="AK50" s="13">
        <v>-0.35</v>
      </c>
      <c r="AL50" s="14">
        <v>-0.3</v>
      </c>
      <c r="AM50" s="12">
        <v>-0.5</v>
      </c>
      <c r="AN50" s="13">
        <v>-0.49355458699999999</v>
      </c>
      <c r="AO50" s="13">
        <v>-0.25</v>
      </c>
      <c r="AP50" s="13">
        <v>-0.25</v>
      </c>
      <c r="AQ50" s="22">
        <v>-0.49536882700200002</v>
      </c>
      <c r="AR50" s="14">
        <v>-0.15</v>
      </c>
      <c r="AS50" s="12">
        <v>0.49819112399999999</v>
      </c>
      <c r="AT50" s="13">
        <v>0.5</v>
      </c>
      <c r="AU50" s="13">
        <v>0.15</v>
      </c>
      <c r="AV50" s="13">
        <v>0.26670953800000002</v>
      </c>
      <c r="AW50" s="14">
        <v>0.5</v>
      </c>
      <c r="AX50" s="12">
        <v>0.5</v>
      </c>
      <c r="AY50" s="13">
        <v>0.5</v>
      </c>
      <c r="AZ50" s="13">
        <v>0.25</v>
      </c>
      <c r="BA50" s="13">
        <v>0.26750448900000001</v>
      </c>
      <c r="BB50" s="13">
        <v>0.5</v>
      </c>
      <c r="BC50" s="14">
        <v>0.1</v>
      </c>
      <c r="BD50" s="23"/>
      <c r="BE50" s="22"/>
    </row>
    <row r="51" spans="1:57">
      <c r="A51" s="9">
        <v>0.34</v>
      </c>
      <c r="B51" s="12">
        <v>1287.5</v>
      </c>
      <c r="C51" s="13">
        <v>-0.82977889199999999</v>
      </c>
      <c r="D51" s="14">
        <v>250</v>
      </c>
      <c r="E51" s="12">
        <v>0.113827997</v>
      </c>
      <c r="F51" s="13">
        <v>1.9392921E-2</v>
      </c>
      <c r="G51" s="13">
        <v>6.9983139999999999E-2</v>
      </c>
      <c r="H51" s="13">
        <v>0.24198988699999999</v>
      </c>
      <c r="I51" s="14">
        <v>0</v>
      </c>
      <c r="J51" s="12">
        <v>9.9617180999999999E-2</v>
      </c>
      <c r="K51" s="13">
        <v>1.8095442999999999E-2</v>
      </c>
      <c r="L51" s="13">
        <v>0.232768947</v>
      </c>
      <c r="M51" s="13">
        <v>0.47325766699999999</v>
      </c>
      <c r="N51" s="13">
        <v>0</v>
      </c>
      <c r="O51" s="14">
        <v>0</v>
      </c>
      <c r="P51" s="12">
        <v>0</v>
      </c>
      <c r="Q51" s="13">
        <v>1.0270446000000001E-2</v>
      </c>
      <c r="R51" s="13">
        <v>0.10350282600000001</v>
      </c>
      <c r="S51" s="13">
        <v>-6.1534486999999999E-2</v>
      </c>
      <c r="T51" s="13">
        <v>-6.8984276999999997E-2</v>
      </c>
      <c r="U51" s="13">
        <v>2.0982191000000001E-2</v>
      </c>
      <c r="V51" s="13">
        <v>0</v>
      </c>
      <c r="W51" s="14">
        <v>5.0739653000000003E-2</v>
      </c>
      <c r="X51" s="12">
        <v>1.1294523000000001E-2</v>
      </c>
      <c r="Y51" s="13">
        <v>1.9287572999999999E-2</v>
      </c>
      <c r="Z51" s="13">
        <v>0.13153779199999999</v>
      </c>
      <c r="AA51" s="13">
        <v>-5.7862735999999998E-2</v>
      </c>
      <c r="AB51" s="13">
        <v>-6.8582016999999995E-2</v>
      </c>
      <c r="AC51" s="13">
        <v>2.2613534000000001E-2</v>
      </c>
      <c r="AD51" s="13">
        <v>0</v>
      </c>
      <c r="AE51" s="13">
        <v>4.2632070000000001E-2</v>
      </c>
      <c r="AF51" s="13">
        <v>0.104911958</v>
      </c>
      <c r="AG51" s="14">
        <v>-1.7200572000000001E-2</v>
      </c>
      <c r="AH51" s="12">
        <v>-0.49372197299999998</v>
      </c>
      <c r="AI51" s="13">
        <v>-0.29865470999999999</v>
      </c>
      <c r="AJ51" s="13">
        <v>-0.25</v>
      </c>
      <c r="AK51" s="13">
        <v>-0.35</v>
      </c>
      <c r="AL51" s="14">
        <v>-0.3</v>
      </c>
      <c r="AM51" s="12">
        <v>-0.5</v>
      </c>
      <c r="AN51" s="13">
        <v>-0.48840073499999997</v>
      </c>
      <c r="AO51" s="13">
        <v>-0.25</v>
      </c>
      <c r="AP51" s="13">
        <v>-0.25</v>
      </c>
      <c r="AQ51" s="22">
        <v>-0.49248752828539999</v>
      </c>
      <c r="AR51" s="14">
        <v>-0.15</v>
      </c>
      <c r="AS51" s="12">
        <v>0.49715784099999999</v>
      </c>
      <c r="AT51" s="13">
        <v>0.5</v>
      </c>
      <c r="AU51" s="13">
        <v>0.15</v>
      </c>
      <c r="AV51" s="13">
        <v>0.25487379100000002</v>
      </c>
      <c r="AW51" s="14">
        <v>0.5</v>
      </c>
      <c r="AX51" s="12">
        <v>0.5</v>
      </c>
      <c r="AY51" s="13">
        <v>0.5</v>
      </c>
      <c r="AZ51" s="13">
        <v>0.25</v>
      </c>
      <c r="BA51" s="13">
        <v>0.27468581800000003</v>
      </c>
      <c r="BB51" s="13">
        <v>0.5</v>
      </c>
      <c r="BC51" s="14">
        <v>0.1</v>
      </c>
      <c r="BD51" s="23"/>
      <c r="BE51" s="22"/>
    </row>
    <row r="52" spans="1:57">
      <c r="A52" s="9">
        <v>0.35</v>
      </c>
      <c r="B52" s="12">
        <v>1278.06</v>
      </c>
      <c r="C52" s="13">
        <v>-0.84405423199999996</v>
      </c>
      <c r="D52" s="14">
        <v>250</v>
      </c>
      <c r="E52" s="12">
        <v>0.12563238199999999</v>
      </c>
      <c r="F52" s="13">
        <v>2.6138282999999998E-2</v>
      </c>
      <c r="G52" s="13">
        <v>7.5042161999999996E-2</v>
      </c>
      <c r="H52" s="13">
        <v>0.25885329299999998</v>
      </c>
      <c r="I52" s="14">
        <v>0</v>
      </c>
      <c r="J52" s="12">
        <v>0.103687975</v>
      </c>
      <c r="K52" s="13">
        <v>2.0807540999999999E-2</v>
      </c>
      <c r="L52" s="13">
        <v>0.243632811</v>
      </c>
      <c r="M52" s="13">
        <v>0.484121939</v>
      </c>
      <c r="N52" s="13">
        <v>0</v>
      </c>
      <c r="O52" s="14">
        <v>0</v>
      </c>
      <c r="P52" s="12">
        <v>0</v>
      </c>
      <c r="Q52" s="13">
        <v>1.1396720000000001E-2</v>
      </c>
      <c r="R52" s="13">
        <v>0.102373742</v>
      </c>
      <c r="S52" s="13">
        <v>-6.0784573000000001E-2</v>
      </c>
      <c r="T52" s="13">
        <v>-6.4834745999999999E-2</v>
      </c>
      <c r="U52" s="13">
        <v>1.6825178999999999E-2</v>
      </c>
      <c r="V52" s="13">
        <v>0</v>
      </c>
      <c r="W52" s="14">
        <v>5.2121015999999999E-2</v>
      </c>
      <c r="X52" s="12">
        <v>1.1989570999999999E-2</v>
      </c>
      <c r="Y52" s="13">
        <v>1.9982620999999999E-2</v>
      </c>
      <c r="Z52" s="13">
        <v>0.131190269</v>
      </c>
      <c r="AA52" s="13">
        <v>-5.7862735999999998E-2</v>
      </c>
      <c r="AB52" s="13">
        <v>-6.4133454000000006E-2</v>
      </c>
      <c r="AC52" s="13">
        <v>1.9833182000000001E-2</v>
      </c>
      <c r="AD52" s="13">
        <v>0</v>
      </c>
      <c r="AE52" s="13">
        <v>4.3744210999999998E-2</v>
      </c>
      <c r="AF52" s="13">
        <v>0.103243746</v>
      </c>
      <c r="AG52" s="14">
        <v>-1.6713680000000002E-2</v>
      </c>
      <c r="AH52" s="12">
        <v>-0.49192825099999998</v>
      </c>
      <c r="AI52" s="13">
        <v>-0.29775784900000002</v>
      </c>
      <c r="AJ52" s="13">
        <v>-0.25</v>
      </c>
      <c r="AK52" s="13">
        <v>-0.35</v>
      </c>
      <c r="AL52" s="14">
        <v>-0.3</v>
      </c>
      <c r="AM52" s="12">
        <v>-0.5</v>
      </c>
      <c r="AN52" s="13">
        <v>-0.48479404100000001</v>
      </c>
      <c r="AO52" s="13">
        <v>-0.25</v>
      </c>
      <c r="AP52" s="13">
        <v>-0.25</v>
      </c>
      <c r="AQ52" s="22">
        <v>-0.4883731026825</v>
      </c>
      <c r="AR52" s="14">
        <v>-0.15</v>
      </c>
      <c r="AS52" s="12">
        <v>0.49664129699999998</v>
      </c>
      <c r="AT52" s="13">
        <v>0.5</v>
      </c>
      <c r="AU52" s="13">
        <v>0.15</v>
      </c>
      <c r="AV52" s="13">
        <v>0.25281403699999999</v>
      </c>
      <c r="AW52" s="14">
        <v>0.5</v>
      </c>
      <c r="AX52" s="12">
        <v>0.5</v>
      </c>
      <c r="AY52" s="13">
        <v>0.5</v>
      </c>
      <c r="AZ52" s="13">
        <v>0.25</v>
      </c>
      <c r="BA52" s="13">
        <v>0.27962298099999999</v>
      </c>
      <c r="BB52" s="13">
        <v>0.5</v>
      </c>
      <c r="BC52" s="14">
        <v>0.1</v>
      </c>
      <c r="BD52" s="23"/>
      <c r="BE52" s="22"/>
    </row>
    <row r="53" spans="1:57">
      <c r="A53" s="9">
        <v>0.36</v>
      </c>
      <c r="B53" s="12">
        <v>1269.19</v>
      </c>
      <c r="C53" s="13">
        <v>-0.85316785699999997</v>
      </c>
      <c r="D53" s="14">
        <v>250</v>
      </c>
      <c r="E53" s="12">
        <v>0.139123107</v>
      </c>
      <c r="F53" s="13">
        <v>3.4569987000000003E-2</v>
      </c>
      <c r="G53" s="13">
        <v>8.6846546999999996E-2</v>
      </c>
      <c r="H53" s="13">
        <v>0.27234401800000002</v>
      </c>
      <c r="I53" s="14">
        <v>0</v>
      </c>
      <c r="J53" s="12">
        <v>0.107757955</v>
      </c>
      <c r="K53" s="13">
        <v>2.4879149E-2</v>
      </c>
      <c r="L53" s="13">
        <v>0.251779692</v>
      </c>
      <c r="M53" s="13">
        <v>0.49362710900000001</v>
      </c>
      <c r="N53" s="13">
        <v>0</v>
      </c>
      <c r="O53" s="14">
        <v>0</v>
      </c>
      <c r="P53" s="12">
        <v>0</v>
      </c>
      <c r="Q53" s="13">
        <v>1.2146634E-2</v>
      </c>
      <c r="R53" s="13">
        <v>0.10049306</v>
      </c>
      <c r="S53" s="13">
        <v>-6.1161496000000003E-2</v>
      </c>
      <c r="T53" s="13">
        <v>-5.6532623999999997E-2</v>
      </c>
      <c r="U53" s="13">
        <v>1.405463E-2</v>
      </c>
      <c r="V53" s="13">
        <v>0</v>
      </c>
      <c r="W53" s="14">
        <v>5.3501358999999998E-2</v>
      </c>
      <c r="X53" s="12">
        <v>1.2684618999999999E-2</v>
      </c>
      <c r="Y53" s="13">
        <v>2.1372716E-2</v>
      </c>
      <c r="Z53" s="13">
        <v>0.131885316</v>
      </c>
      <c r="AA53" s="13">
        <v>-5.7167688000000001E-2</v>
      </c>
      <c r="AB53" s="13">
        <v>-5.9128819999999999E-2</v>
      </c>
      <c r="AC53" s="13">
        <v>1.76089E-2</v>
      </c>
      <c r="AD53" s="13">
        <v>0</v>
      </c>
      <c r="AE53" s="13">
        <v>4.5412422000000001E-2</v>
      </c>
      <c r="AF53" s="13">
        <v>0.102131606</v>
      </c>
      <c r="AG53" s="14">
        <v>-1.5244449E-2</v>
      </c>
      <c r="AH53" s="12">
        <v>-0.48923766800000001</v>
      </c>
      <c r="AI53" s="13">
        <v>-0.29686098799999999</v>
      </c>
      <c r="AJ53" s="13">
        <v>-0.25</v>
      </c>
      <c r="AK53" s="13">
        <v>-0.35</v>
      </c>
      <c r="AL53" s="20">
        <v>-0.29772462902315788</v>
      </c>
      <c r="AM53" s="12">
        <v>-0.5</v>
      </c>
      <c r="AN53" s="13">
        <v>-0.48067241300000002</v>
      </c>
      <c r="AO53" s="13">
        <v>-0.25</v>
      </c>
      <c r="AP53" s="13">
        <v>-0.25</v>
      </c>
      <c r="AQ53" s="22">
        <v>-0.48281898105479998</v>
      </c>
      <c r="AR53" s="14">
        <v>-0.15</v>
      </c>
      <c r="AS53" s="12">
        <v>0.49509594699999998</v>
      </c>
      <c r="AT53" s="13">
        <v>0.5</v>
      </c>
      <c r="AU53" s="13">
        <v>0.15</v>
      </c>
      <c r="AV53" s="13">
        <v>0.25126868699999999</v>
      </c>
      <c r="AW53" s="14">
        <v>0.5</v>
      </c>
      <c r="AX53" s="12">
        <v>0.5</v>
      </c>
      <c r="AY53" s="13">
        <v>0.5</v>
      </c>
      <c r="AZ53" s="13">
        <v>0.25</v>
      </c>
      <c r="BA53" s="13">
        <v>0.28456014400000001</v>
      </c>
      <c r="BB53" s="13">
        <v>0.5</v>
      </c>
      <c r="BC53" s="14">
        <v>0.1</v>
      </c>
      <c r="BD53" s="23"/>
      <c r="BE53" s="22"/>
    </row>
    <row r="54" spans="1:57">
      <c r="A54" s="9">
        <v>0.38</v>
      </c>
      <c r="B54" s="12">
        <v>1260.74</v>
      </c>
      <c r="C54" s="13">
        <v>-0.869369858</v>
      </c>
      <c r="D54" s="14">
        <v>250</v>
      </c>
      <c r="E54" s="12">
        <v>0.15598651299999999</v>
      </c>
      <c r="F54" s="13">
        <v>4.4688029999999997E-2</v>
      </c>
      <c r="G54" s="13">
        <v>0.105396294</v>
      </c>
      <c r="H54" s="13">
        <v>0.30438449099999998</v>
      </c>
      <c r="I54" s="14">
        <v>0</v>
      </c>
      <c r="J54" s="12">
        <v>0.118616526</v>
      </c>
      <c r="K54" s="13">
        <v>3.0302938000000001E-2</v>
      </c>
      <c r="L54" s="13">
        <v>0.27622481300000001</v>
      </c>
      <c r="M54" s="13">
        <v>0.50992168400000004</v>
      </c>
      <c r="N54" s="13">
        <v>9.1102399999999997E-4</v>
      </c>
      <c r="O54" s="14">
        <v>0</v>
      </c>
      <c r="P54" s="12">
        <v>0</v>
      </c>
      <c r="Q54" s="13">
        <v>1.3272066000000001E-2</v>
      </c>
      <c r="R54" s="13">
        <v>9.6730572000000001E-2</v>
      </c>
      <c r="S54" s="13">
        <v>-6.1540385000000003E-2</v>
      </c>
      <c r="T54" s="13">
        <v>-4.8925943999999999E-2</v>
      </c>
      <c r="U54" s="13">
        <v>1.1282042000000001E-2</v>
      </c>
      <c r="V54" s="13">
        <v>0</v>
      </c>
      <c r="W54" s="14">
        <v>5.8340891999999998E-2</v>
      </c>
      <c r="X54" s="12">
        <v>1.372719E-2</v>
      </c>
      <c r="Y54" s="13">
        <v>2.3805382999999999E-2</v>
      </c>
      <c r="Z54" s="13">
        <v>0.12910512499999999</v>
      </c>
      <c r="AA54" s="13">
        <v>-5.7515212000000003E-2</v>
      </c>
      <c r="AB54" s="13">
        <v>-5.3012045000000001E-2</v>
      </c>
      <c r="AC54" s="13">
        <v>1.4272478E-2</v>
      </c>
      <c r="AD54" s="13">
        <v>0</v>
      </c>
      <c r="AE54" s="13">
        <v>4.6524562999999998E-2</v>
      </c>
      <c r="AF54" s="13">
        <v>0.103243746</v>
      </c>
      <c r="AG54" s="14">
        <v>-1.3778297E-2</v>
      </c>
      <c r="AH54" s="12">
        <v>-0.48340807200000002</v>
      </c>
      <c r="AI54" s="13">
        <v>-0.29372197500000002</v>
      </c>
      <c r="AJ54" s="13">
        <v>-0.25</v>
      </c>
      <c r="AK54" s="13">
        <v>-0.35</v>
      </c>
      <c r="AL54" s="20">
        <v>-0.29335760181905907</v>
      </c>
      <c r="AM54" s="12">
        <v>-0.5</v>
      </c>
      <c r="AN54" s="13">
        <v>-0.47088475299999999</v>
      </c>
      <c r="AO54" s="13">
        <v>-0.25</v>
      </c>
      <c r="AP54" s="13">
        <v>-0.25</v>
      </c>
      <c r="AQ54" s="13">
        <v>-0.46083236599999999</v>
      </c>
      <c r="AR54" s="14">
        <v>-0.15</v>
      </c>
      <c r="AS54" s="12">
        <v>0.49303424699999998</v>
      </c>
      <c r="AT54" s="13">
        <v>0.5</v>
      </c>
      <c r="AU54" s="13">
        <v>0.15</v>
      </c>
      <c r="AV54" s="13">
        <v>0.249207182</v>
      </c>
      <c r="AW54" s="14">
        <v>0.5</v>
      </c>
      <c r="AX54" s="12">
        <v>0.5</v>
      </c>
      <c r="AY54" s="13">
        <v>0.5</v>
      </c>
      <c r="AZ54" s="13">
        <v>0.25</v>
      </c>
      <c r="BA54" s="13">
        <v>0.300718133</v>
      </c>
      <c r="BB54" s="13">
        <v>0.5</v>
      </c>
      <c r="BC54" s="14">
        <v>0.1</v>
      </c>
      <c r="BE54" s="13"/>
    </row>
    <row r="55" spans="1:57">
      <c r="A55" s="9">
        <v>0.4</v>
      </c>
      <c r="B55" s="12">
        <v>1252.6600000000001</v>
      </c>
      <c r="C55" s="13">
        <v>-0.88658448300000003</v>
      </c>
      <c r="D55" s="14">
        <v>250</v>
      </c>
      <c r="E55" s="12">
        <v>0.17116357900000001</v>
      </c>
      <c r="F55" s="13">
        <v>5.4806074000000003E-2</v>
      </c>
      <c r="G55" s="13">
        <v>0.13743676599999999</v>
      </c>
      <c r="H55" s="13">
        <v>0.33642496300000002</v>
      </c>
      <c r="I55" s="14">
        <v>9.1506900000000002E-4</v>
      </c>
      <c r="J55" s="12">
        <v>0.125400233</v>
      </c>
      <c r="K55" s="13">
        <v>3.7086238000000001E-2</v>
      </c>
      <c r="L55" s="13">
        <v>0.292519796</v>
      </c>
      <c r="M55" s="13">
        <v>0.528933651</v>
      </c>
      <c r="N55" s="13">
        <v>2.274674E-3</v>
      </c>
      <c r="O55" s="14">
        <v>3.1559909999999999E-3</v>
      </c>
      <c r="P55" s="12">
        <v>0</v>
      </c>
      <c r="Q55" s="13">
        <v>1.5148956999999999E-2</v>
      </c>
      <c r="R55" s="13">
        <v>8.9584344999999996E-2</v>
      </c>
      <c r="S55" s="13">
        <v>-6.1542772000000003E-2</v>
      </c>
      <c r="T55" s="13">
        <v>-4.2010286000000001E-2</v>
      </c>
      <c r="U55" s="13">
        <v>6.432648E-3</v>
      </c>
      <c r="V55" s="13">
        <v>0</v>
      </c>
      <c r="W55" s="14">
        <v>6.3179743999999996E-2</v>
      </c>
      <c r="X55" s="12">
        <v>1.5117286000000001E-2</v>
      </c>
      <c r="Y55" s="13">
        <v>2.6933098999999999E-2</v>
      </c>
      <c r="Z55" s="13">
        <v>0.12597741000000001</v>
      </c>
      <c r="AA55" s="13">
        <v>-5.6820163999999999E-2</v>
      </c>
      <c r="AB55" s="13">
        <v>-4.5227059E-2</v>
      </c>
      <c r="AC55" s="13">
        <v>1.0936055E-2</v>
      </c>
      <c r="AD55" s="13">
        <v>0</v>
      </c>
      <c r="AE55" s="13">
        <v>4.6524562999999998E-2</v>
      </c>
      <c r="AF55" s="13">
        <v>0.10268767600000001</v>
      </c>
      <c r="AG55" s="14">
        <v>-1.133049E-2</v>
      </c>
      <c r="AH55" s="12">
        <v>-0.477130045</v>
      </c>
      <c r="AI55" s="13">
        <v>-0.291031392</v>
      </c>
      <c r="AJ55" s="13">
        <v>-0.25</v>
      </c>
      <c r="AK55" s="13">
        <v>-0.35</v>
      </c>
      <c r="AL55" s="20">
        <v>-0.28921462559953898</v>
      </c>
      <c r="AM55" s="12">
        <v>-0.5</v>
      </c>
      <c r="AN55" s="13">
        <v>-0.46006722700000002</v>
      </c>
      <c r="AO55" s="13">
        <v>-0.25</v>
      </c>
      <c r="AP55" s="13">
        <v>-0.25</v>
      </c>
      <c r="AQ55" s="13">
        <v>-0.43640284899999998</v>
      </c>
      <c r="AR55" s="14">
        <v>-0.15</v>
      </c>
      <c r="AS55" s="12">
        <v>0.48891532399999998</v>
      </c>
      <c r="AT55" s="13">
        <v>0.5</v>
      </c>
      <c r="AU55" s="13">
        <v>0.15</v>
      </c>
      <c r="AV55" s="13">
        <v>0.25</v>
      </c>
      <c r="AW55" s="14">
        <v>0.5</v>
      </c>
      <c r="AX55" s="12">
        <v>0.5</v>
      </c>
      <c r="AY55" s="13">
        <v>0.5</v>
      </c>
      <c r="AZ55" s="13">
        <v>0.25</v>
      </c>
      <c r="BA55" s="13">
        <v>0.31508079100000003</v>
      </c>
      <c r="BB55" s="13">
        <v>0.5</v>
      </c>
      <c r="BC55" s="14">
        <v>0.1</v>
      </c>
      <c r="BE55" s="13"/>
    </row>
    <row r="56" spans="1:57">
      <c r="A56" s="9">
        <v>0.42</v>
      </c>
      <c r="B56" s="12">
        <v>1244.8</v>
      </c>
      <c r="C56" s="13">
        <v>-0.90481173299999995</v>
      </c>
      <c r="D56" s="14">
        <v>250</v>
      </c>
      <c r="E56" s="12">
        <v>0.193086008</v>
      </c>
      <c r="F56" s="13">
        <v>6.9983139999999999E-2</v>
      </c>
      <c r="G56" s="13">
        <v>0.16779089799999999</v>
      </c>
      <c r="H56" s="13">
        <v>0.36172007299999998</v>
      </c>
      <c r="I56" s="14">
        <v>9.2995530000000003E-3</v>
      </c>
      <c r="J56" s="12">
        <v>0.13490173699999999</v>
      </c>
      <c r="K56" s="13">
        <v>4.7946031E-2</v>
      </c>
      <c r="L56" s="13">
        <v>0.30745608299999999</v>
      </c>
      <c r="M56" s="13">
        <v>0.55202089099999996</v>
      </c>
      <c r="N56" s="13">
        <v>9.1102399999999997E-4</v>
      </c>
      <c r="O56" s="14">
        <v>4.9594180000000002E-3</v>
      </c>
      <c r="P56" s="12">
        <v>0</v>
      </c>
      <c r="Q56" s="13">
        <v>1.6273827000000001E-2</v>
      </c>
      <c r="R56" s="13">
        <v>8.6574860000000003E-2</v>
      </c>
      <c r="S56" s="13">
        <v>-6.0042102E-2</v>
      </c>
      <c r="T56" s="13">
        <v>-3.7171094000000002E-2</v>
      </c>
      <c r="U56" s="13">
        <v>1.9984899999999999E-4</v>
      </c>
      <c r="V56" s="13">
        <v>0</v>
      </c>
      <c r="W56" s="14">
        <v>6.5943830999999994E-2</v>
      </c>
      <c r="X56" s="12">
        <v>1.5464810000000001E-2</v>
      </c>
      <c r="Y56" s="13">
        <v>2.9018242E-2</v>
      </c>
      <c r="Z56" s="13">
        <v>0.123197219</v>
      </c>
      <c r="AA56" s="13">
        <v>-5.6472639999999998E-2</v>
      </c>
      <c r="AB56" s="13">
        <v>-3.7998142999999998E-2</v>
      </c>
      <c r="AC56" s="13">
        <v>7.5996329999999997E-3</v>
      </c>
      <c r="AD56" s="13">
        <v>0</v>
      </c>
      <c r="AE56" s="13">
        <v>4.7080632999999997E-2</v>
      </c>
      <c r="AF56" s="13">
        <v>0.103243746</v>
      </c>
      <c r="AG56" s="14">
        <v>-8.8833680000000009E-3</v>
      </c>
      <c r="AH56" s="12">
        <v>-0.46879791199999998</v>
      </c>
      <c r="AI56" s="13">
        <v>-0.287892378</v>
      </c>
      <c r="AJ56" s="13">
        <v>-0.25</v>
      </c>
      <c r="AK56" s="13">
        <v>-0.35</v>
      </c>
      <c r="AL56" s="20">
        <v>-0.2852738280291357</v>
      </c>
      <c r="AM56" s="12">
        <v>-0.5</v>
      </c>
      <c r="AN56" s="13">
        <v>-0.4478993</v>
      </c>
      <c r="AO56" s="13">
        <v>-0.25</v>
      </c>
      <c r="AP56" s="13">
        <v>-0.25</v>
      </c>
      <c r="AQ56" s="13">
        <v>-0.41316550099999999</v>
      </c>
      <c r="AR56" s="14">
        <v>-0.15</v>
      </c>
      <c r="AS56" s="12">
        <v>0.48199418900000002</v>
      </c>
      <c r="AT56" s="13">
        <v>0.5</v>
      </c>
      <c r="AU56" s="13">
        <v>0.15</v>
      </c>
      <c r="AV56" s="13">
        <v>0.25</v>
      </c>
      <c r="AW56" s="14">
        <v>0.5</v>
      </c>
      <c r="AX56" s="12">
        <v>0.5</v>
      </c>
      <c r="AY56" s="13">
        <v>0.5</v>
      </c>
      <c r="AZ56" s="13">
        <v>0.25</v>
      </c>
      <c r="BA56" s="13">
        <v>0.33213644599999997</v>
      </c>
      <c r="BB56" s="13">
        <v>0.5</v>
      </c>
      <c r="BC56" s="14">
        <v>0.1</v>
      </c>
      <c r="BE56" s="13"/>
    </row>
    <row r="57" spans="1:57">
      <c r="A57" s="9">
        <v>0.44</v>
      </c>
      <c r="B57" s="12">
        <v>1237.03</v>
      </c>
      <c r="C57" s="13">
        <v>-0.92000110800000001</v>
      </c>
      <c r="D57" s="14">
        <v>250</v>
      </c>
      <c r="E57" s="12">
        <v>0.203204052</v>
      </c>
      <c r="F57" s="13">
        <v>9.1905569000000006E-2</v>
      </c>
      <c r="G57" s="13">
        <v>0.193086008</v>
      </c>
      <c r="H57" s="13">
        <v>0.38870152299999999</v>
      </c>
      <c r="I57" s="14">
        <v>1.9365786999999999E-2</v>
      </c>
      <c r="J57" s="12">
        <v>0.14440324199999999</v>
      </c>
      <c r="K57" s="13">
        <v>5.3372263000000003E-2</v>
      </c>
      <c r="L57" s="13">
        <v>0.31967457199999999</v>
      </c>
      <c r="M57" s="13">
        <v>0.56831628099999998</v>
      </c>
      <c r="N57" s="13">
        <v>5.0019729999999998E-3</v>
      </c>
      <c r="O57" s="14">
        <v>8.5662710000000003E-3</v>
      </c>
      <c r="P57" s="12">
        <v>0</v>
      </c>
      <c r="Q57" s="13">
        <v>1.852736E-2</v>
      </c>
      <c r="R57" s="13">
        <v>8.3188872999999997E-2</v>
      </c>
      <c r="S57" s="13">
        <v>-5.9668550000000001E-2</v>
      </c>
      <c r="T57" s="13">
        <v>-2.8872031999999999E-2</v>
      </c>
      <c r="U57" s="13">
        <v>-2.5730789999999998E-3</v>
      </c>
      <c r="V57" s="13">
        <v>0</v>
      </c>
      <c r="W57" s="14">
        <v>6.9398259000000004E-2</v>
      </c>
      <c r="X57" s="12">
        <v>1.6854905E-2</v>
      </c>
      <c r="Y57" s="13">
        <v>3.0755860999999999E-2</v>
      </c>
      <c r="Z57" s="13">
        <v>0.120417028</v>
      </c>
      <c r="AA57" s="13">
        <v>-5.6472639999999998E-2</v>
      </c>
      <c r="AB57" s="13">
        <v>-3.2993509999999997E-2</v>
      </c>
      <c r="AC57" s="13">
        <v>4.8192809999999999E-3</v>
      </c>
      <c r="AD57" s="13">
        <v>0</v>
      </c>
      <c r="AE57" s="13">
        <v>4.7080632999999997E-2</v>
      </c>
      <c r="AF57" s="13">
        <v>0.10157553499999999</v>
      </c>
      <c r="AG57" s="14">
        <v>-6.9262179999999996E-3</v>
      </c>
      <c r="AH57" s="12">
        <v>-0.46083658500000002</v>
      </c>
      <c r="AI57" s="13">
        <v>-0.28340807299999998</v>
      </c>
      <c r="AJ57" s="13">
        <v>-0.25</v>
      </c>
      <c r="AK57" s="13">
        <v>-0.35</v>
      </c>
      <c r="AL57" s="20">
        <v>-0.28151639110081389</v>
      </c>
      <c r="AM57" s="12">
        <v>-0.5</v>
      </c>
      <c r="AN57" s="13">
        <v>-0.434605615</v>
      </c>
      <c r="AO57" s="13">
        <v>-0.25</v>
      </c>
      <c r="AP57" s="13">
        <v>-0.25</v>
      </c>
      <c r="AQ57" s="13">
        <v>-0.391009359</v>
      </c>
      <c r="AR57" s="14">
        <v>-0.15</v>
      </c>
      <c r="AS57" s="12">
        <v>0.47739994099999999</v>
      </c>
      <c r="AT57" s="13">
        <v>0.5</v>
      </c>
      <c r="AU57" s="13">
        <v>0.15</v>
      </c>
      <c r="AV57" s="13">
        <v>0.25</v>
      </c>
      <c r="AW57" s="14">
        <v>0.5</v>
      </c>
      <c r="AX57" s="12">
        <v>0.5</v>
      </c>
      <c r="AY57" s="13">
        <v>0.5</v>
      </c>
      <c r="AZ57" s="13">
        <v>0.25</v>
      </c>
      <c r="BA57" s="13">
        <v>0.35614242000000002</v>
      </c>
      <c r="BB57" s="13">
        <v>0.5</v>
      </c>
      <c r="BC57" s="14">
        <v>0.1</v>
      </c>
      <c r="BE57" s="13"/>
    </row>
    <row r="58" spans="1:57">
      <c r="A58" s="9">
        <v>0.45</v>
      </c>
      <c r="B58" s="12">
        <v>1229.23</v>
      </c>
      <c r="C58" s="13">
        <v>-0.93012735800000002</v>
      </c>
      <c r="D58" s="14">
        <v>249.85350170000001</v>
      </c>
      <c r="E58" s="12">
        <v>0.21332209599999999</v>
      </c>
      <c r="F58" s="13">
        <v>0.102023613</v>
      </c>
      <c r="G58" s="13">
        <v>0.20826307399999999</v>
      </c>
      <c r="H58" s="13">
        <v>0.40050590800000002</v>
      </c>
      <c r="I58" s="14">
        <v>2.4397971000000001E-2</v>
      </c>
      <c r="J58" s="12">
        <v>0.14711534000000001</v>
      </c>
      <c r="K58" s="13">
        <v>5.8802159999999999E-2</v>
      </c>
      <c r="L58" s="13">
        <v>0.32510528300000002</v>
      </c>
      <c r="M58" s="13">
        <v>0.57374617800000005</v>
      </c>
      <c r="N58" s="13">
        <v>6.3656219999999996E-3</v>
      </c>
      <c r="O58" s="14">
        <v>1.2173124E-2</v>
      </c>
      <c r="P58" s="12">
        <v>0</v>
      </c>
      <c r="Q58" s="13">
        <v>1.9277835E-2</v>
      </c>
      <c r="R58" s="13">
        <v>8.0931549000000005E-2</v>
      </c>
      <c r="S58" s="13">
        <v>-5.9293733000000001E-2</v>
      </c>
      <c r="T58" s="13">
        <v>-2.6105904999999999E-2</v>
      </c>
      <c r="U58" s="13">
        <v>-6.7280509999999996E-3</v>
      </c>
      <c r="V58" s="13">
        <v>0</v>
      </c>
      <c r="W58" s="14">
        <v>7.0087920999999997E-2</v>
      </c>
      <c r="X58" s="12">
        <v>1.7897476999999998E-2</v>
      </c>
      <c r="Y58" s="13">
        <v>3.2841005E-2</v>
      </c>
      <c r="Z58" s="13">
        <v>0.118331884</v>
      </c>
      <c r="AA58" s="13">
        <f>-0.055777592-0.055777592</f>
        <v>-0.111555184</v>
      </c>
      <c r="AB58" s="13">
        <v>-2.9657086999999999E-2</v>
      </c>
      <c r="AC58" s="13">
        <v>2.5949990000000002E-3</v>
      </c>
      <c r="AD58" s="13">
        <v>0</v>
      </c>
      <c r="AE58" s="13">
        <v>4.8192774000000001E-2</v>
      </c>
      <c r="AF58" s="13">
        <v>0.102131606</v>
      </c>
      <c r="AG58" s="14">
        <v>-4.4739630000000001E-3</v>
      </c>
      <c r="AH58" s="12">
        <v>-0.45699063200000001</v>
      </c>
      <c r="AI58" s="13">
        <v>-0.28026906000000001</v>
      </c>
      <c r="AJ58" s="13">
        <v>-0.25</v>
      </c>
      <c r="AK58" s="13">
        <v>-0.35022421599999998</v>
      </c>
      <c r="AL58" s="20">
        <v>-0.27970125115920041</v>
      </c>
      <c r="AM58" s="12">
        <v>-0.5</v>
      </c>
      <c r="AN58" s="13">
        <v>-0.42818371199999999</v>
      </c>
      <c r="AO58" s="13">
        <v>-0.25</v>
      </c>
      <c r="AP58" s="13">
        <v>-0.25</v>
      </c>
      <c r="AQ58" s="13">
        <v>-0.38030618599999999</v>
      </c>
      <c r="AR58" s="14">
        <v>-0.15</v>
      </c>
      <c r="AS58" s="12">
        <v>0.47518055399999998</v>
      </c>
      <c r="AT58" s="13">
        <v>0.5</v>
      </c>
      <c r="AU58" s="13">
        <v>0.15</v>
      </c>
      <c r="AV58" s="13">
        <v>0.25</v>
      </c>
      <c r="AW58" s="14">
        <v>0.5</v>
      </c>
      <c r="AX58" s="12">
        <v>0.5</v>
      </c>
      <c r="AY58" s="13">
        <v>0.5</v>
      </c>
      <c r="AZ58" s="13">
        <v>0.25</v>
      </c>
      <c r="BA58" s="13">
        <v>0.36656589000000001</v>
      </c>
      <c r="BB58" s="13">
        <v>0.5</v>
      </c>
      <c r="BC58" s="14">
        <v>0.1</v>
      </c>
      <c r="BE58" s="13"/>
    </row>
    <row r="59" spans="1:57">
      <c r="A59" s="9">
        <v>0.46</v>
      </c>
      <c r="B59" s="12">
        <v>1221.1600000000001</v>
      </c>
      <c r="C59" s="13">
        <v>-0.93721573400000002</v>
      </c>
      <c r="D59" s="14">
        <v>249.85350170000001</v>
      </c>
      <c r="E59" s="12">
        <v>0.21838111800000001</v>
      </c>
      <c r="F59" s="13">
        <v>0.110455316</v>
      </c>
      <c r="G59" s="13">
        <v>0.215008436</v>
      </c>
      <c r="H59" s="13">
        <v>0.413996633</v>
      </c>
      <c r="I59" s="14">
        <v>2.9429532000000001E-2</v>
      </c>
      <c r="J59" s="12">
        <v>0.15118694899999999</v>
      </c>
      <c r="K59" s="13">
        <v>6.2872546000000001E-2</v>
      </c>
      <c r="L59" s="13">
        <v>0.33189509699999997</v>
      </c>
      <c r="M59" s="13">
        <v>0.58053476999999998</v>
      </c>
      <c r="N59" s="13">
        <v>9.0929219999999998E-3</v>
      </c>
      <c r="O59" s="14">
        <v>1.5779977000000001E-2</v>
      </c>
      <c r="P59" s="12">
        <v>0</v>
      </c>
      <c r="Q59" s="13">
        <v>2.1156129999999999E-2</v>
      </c>
      <c r="R59" s="13">
        <v>7.9050586000000006E-2</v>
      </c>
      <c r="S59" s="13">
        <v>-5.8919197999999999E-2</v>
      </c>
      <c r="T59" s="13">
        <v>-2.4031818999999999E-2</v>
      </c>
      <c r="U59" s="13">
        <v>-1.0191321E-2</v>
      </c>
      <c r="V59" s="13">
        <v>0</v>
      </c>
      <c r="W59" s="14">
        <v>7.2161665999999999E-2</v>
      </c>
      <c r="X59" s="12">
        <v>1.7549953E-2</v>
      </c>
      <c r="Y59" s="13">
        <v>3.5273671999999999E-2</v>
      </c>
      <c r="Z59" s="13">
        <v>0.116594265</v>
      </c>
      <c r="AA59" s="13">
        <v>-5.4735021000000002E-2</v>
      </c>
      <c r="AB59" s="13">
        <v>-2.7988875999999999E-2</v>
      </c>
      <c r="AC59" s="13">
        <v>-1.85353E-4</v>
      </c>
      <c r="AD59" s="13">
        <v>0</v>
      </c>
      <c r="AE59" s="13">
        <v>4.8748844E-2</v>
      </c>
      <c r="AF59" s="13">
        <v>0.10157553499999999</v>
      </c>
      <c r="AG59" s="14">
        <v>-2.5137330000000002E-3</v>
      </c>
      <c r="AH59" s="12">
        <v>-0.45322921300000002</v>
      </c>
      <c r="AI59" s="13">
        <v>-0.27713004600000002</v>
      </c>
      <c r="AJ59" s="13">
        <v>-0.25</v>
      </c>
      <c r="AK59" s="13">
        <v>-0.34932735500000001</v>
      </c>
      <c r="AL59" s="20">
        <v>-0.27792600765117109</v>
      </c>
      <c r="AM59" s="12">
        <v>-0.5</v>
      </c>
      <c r="AN59" s="13">
        <v>-0.42190295999999999</v>
      </c>
      <c r="AO59" s="13">
        <v>-0.25</v>
      </c>
      <c r="AP59" s="13">
        <v>-0.25</v>
      </c>
      <c r="AQ59" s="13">
        <v>-0.369838267</v>
      </c>
      <c r="AR59" s="14">
        <v>-0.15</v>
      </c>
      <c r="AS59" s="12">
        <v>0.47300994899999999</v>
      </c>
      <c r="AT59" s="13">
        <v>0.5</v>
      </c>
      <c r="AU59" s="13">
        <v>0.15</v>
      </c>
      <c r="AV59" s="13">
        <v>0.25</v>
      </c>
      <c r="AW59" s="14">
        <v>0.5</v>
      </c>
      <c r="AX59" s="12">
        <v>0.5</v>
      </c>
      <c r="AY59" s="13">
        <v>0.5</v>
      </c>
      <c r="AZ59" s="13">
        <v>0.25</v>
      </c>
      <c r="BA59" s="13">
        <v>0.37676025499999999</v>
      </c>
      <c r="BB59" s="13">
        <v>0.5</v>
      </c>
      <c r="BC59" s="14">
        <v>0.1</v>
      </c>
      <c r="BE59" s="13"/>
    </row>
    <row r="60" spans="1:57">
      <c r="A60" s="9">
        <v>0.48</v>
      </c>
      <c r="B60" s="12">
        <v>1212.74</v>
      </c>
      <c r="C60" s="13">
        <v>-0.95443035899999995</v>
      </c>
      <c r="D60" s="14">
        <v>249.75567570000001</v>
      </c>
      <c r="E60" s="12">
        <v>0.23693086499999999</v>
      </c>
      <c r="F60" s="13">
        <v>0.1222597</v>
      </c>
      <c r="G60" s="13">
        <v>0.243676227</v>
      </c>
      <c r="H60" s="13">
        <v>0.44097808399999999</v>
      </c>
      <c r="I60" s="14">
        <v>3.6136622E-2</v>
      </c>
      <c r="J60" s="12">
        <v>0.15933097900000001</v>
      </c>
      <c r="K60" s="13">
        <v>7.2375679999999998E-2</v>
      </c>
      <c r="L60" s="13">
        <v>0.356342661</v>
      </c>
      <c r="M60" s="13">
        <v>0.59139659899999997</v>
      </c>
      <c r="N60" s="13">
        <v>1.0456571E-2</v>
      </c>
      <c r="O60" s="14">
        <v>1.5779977000000001E-2</v>
      </c>
      <c r="P60" s="12">
        <v>0</v>
      </c>
      <c r="Q60" s="13">
        <v>2.3409663000000001E-2</v>
      </c>
      <c r="R60" s="13">
        <v>7.7168780000000006E-2</v>
      </c>
      <c r="S60" s="13">
        <v>-5.7793905999999999E-2</v>
      </c>
      <c r="T60" s="13">
        <v>-1.7115480999999998E-2</v>
      </c>
      <c r="U60" s="13">
        <v>-1.2270848000000001E-2</v>
      </c>
      <c r="V60" s="13">
        <v>0</v>
      </c>
      <c r="W60" s="14">
        <v>7.3542009000000005E-2</v>
      </c>
      <c r="X60" s="12">
        <v>1.8245001E-2</v>
      </c>
      <c r="Y60" s="13">
        <v>3.5968720000000003E-2</v>
      </c>
      <c r="Z60" s="13">
        <v>0.113119026</v>
      </c>
      <c r="AA60" s="13">
        <v>-5.5082543999999997E-2</v>
      </c>
      <c r="AB60" s="13">
        <v>-2.2984241999999998E-2</v>
      </c>
      <c r="AC60" s="13">
        <v>-3.5217759999999999E-3</v>
      </c>
      <c r="AD60" s="13">
        <v>0</v>
      </c>
      <c r="AE60" s="13">
        <v>4.8192774000000001E-2</v>
      </c>
      <c r="AF60" s="13">
        <v>0.101019465</v>
      </c>
      <c r="AG60" s="14">
        <v>-1.046213E-3</v>
      </c>
      <c r="AH60" s="12">
        <v>-0.44594566000000002</v>
      </c>
      <c r="AI60" s="13">
        <v>-0.272645741</v>
      </c>
      <c r="AJ60" s="13">
        <v>-0.25</v>
      </c>
      <c r="AK60" s="13">
        <v>-0.34887892500000001</v>
      </c>
      <c r="AL60" s="20">
        <v>-0.27448845362867469</v>
      </c>
      <c r="AM60" s="12">
        <v>-0.5</v>
      </c>
      <c r="AN60" s="13">
        <v>-0.40974101000000002</v>
      </c>
      <c r="AO60" s="13">
        <v>-0.25</v>
      </c>
      <c r="AP60" s="13">
        <v>-0.25</v>
      </c>
      <c r="AQ60" s="13">
        <v>-0.34956835000000003</v>
      </c>
      <c r="AR60" s="14">
        <v>-0.15</v>
      </c>
      <c r="AS60" s="12">
        <v>0.46880682400000001</v>
      </c>
      <c r="AT60" s="13">
        <v>0.5</v>
      </c>
      <c r="AU60" s="13">
        <v>0.15</v>
      </c>
      <c r="AV60" s="13">
        <v>0.25</v>
      </c>
      <c r="AW60" s="14">
        <v>0.5</v>
      </c>
      <c r="AX60" s="12">
        <v>0.5</v>
      </c>
      <c r="AY60" s="13">
        <v>0.5</v>
      </c>
      <c r="AZ60" s="13">
        <v>0.25</v>
      </c>
      <c r="BA60" s="13">
        <v>0.396500464</v>
      </c>
      <c r="BB60" s="13">
        <v>0.5</v>
      </c>
      <c r="BC60" s="14">
        <v>0.1</v>
      </c>
      <c r="BE60" s="13"/>
    </row>
    <row r="61" spans="1:57">
      <c r="A61" s="9">
        <v>0.5</v>
      </c>
      <c r="B61" s="12">
        <v>1203.9100000000001</v>
      </c>
      <c r="C61" s="13">
        <v>-0.96860710900000002</v>
      </c>
      <c r="D61" s="14">
        <v>249.56002380000001</v>
      </c>
      <c r="E61" s="12">
        <v>0.24873524899999999</v>
      </c>
      <c r="F61" s="13">
        <v>0.14249578800000001</v>
      </c>
      <c r="G61" s="13">
        <v>0.27234401800000002</v>
      </c>
      <c r="H61" s="13">
        <v>0.47301855599999998</v>
      </c>
      <c r="I61" s="14">
        <v>5.1239395E-2</v>
      </c>
      <c r="J61" s="12">
        <v>0.16475761799999999</v>
      </c>
      <c r="K61" s="13">
        <v>8.3236287000000006E-2</v>
      </c>
      <c r="L61" s="13">
        <v>0.37535625700000003</v>
      </c>
      <c r="M61" s="13">
        <v>0.60361671699999997</v>
      </c>
      <c r="N61" s="13">
        <v>1.1820221000000001E-2</v>
      </c>
      <c r="O61" s="14">
        <v>1.9386830000000001E-2</v>
      </c>
      <c r="P61" s="12">
        <v>0</v>
      </c>
      <c r="Q61" s="13">
        <v>2.6039135000000001E-2</v>
      </c>
      <c r="R61" s="13">
        <v>7.3782933999999994E-2</v>
      </c>
      <c r="S61" s="13">
        <v>-5.8547611999999999E-2</v>
      </c>
      <c r="T61" s="13">
        <v>-1.0198463E-2</v>
      </c>
      <c r="U61" s="13">
        <v>-1.5042076E-2</v>
      </c>
      <c r="V61" s="13">
        <v>0</v>
      </c>
      <c r="W61" s="14">
        <v>7.3538268000000004E-2</v>
      </c>
      <c r="X61" s="12">
        <v>1.8940049E-2</v>
      </c>
      <c r="Y61" s="13">
        <v>3.8748910999999997E-2</v>
      </c>
      <c r="Z61" s="13">
        <v>0.10964378700000001</v>
      </c>
      <c r="AA61" s="13">
        <v>-5.3692449000000003E-2</v>
      </c>
      <c r="AB61" s="13">
        <v>-1.8535678E-2</v>
      </c>
      <c r="AC61" s="13">
        <v>-7.4142690000000002E-3</v>
      </c>
      <c r="AD61" s="13">
        <v>0</v>
      </c>
      <c r="AE61" s="13">
        <v>5.0417056000000002E-2</v>
      </c>
      <c r="AF61" s="13">
        <v>0.100463394</v>
      </c>
      <c r="AG61" s="14">
        <v>2.8763E-3</v>
      </c>
      <c r="AH61" s="12">
        <v>-0.43895947800000001</v>
      </c>
      <c r="AI61" s="13">
        <v>-0.268609867</v>
      </c>
      <c r="AJ61" s="13">
        <v>-0.25</v>
      </c>
      <c r="AK61" s="13">
        <v>-0.34843049399999998</v>
      </c>
      <c r="AL61" s="20">
        <v>-0.27119124773558151</v>
      </c>
      <c r="AM61" s="12">
        <v>-0.5</v>
      </c>
      <c r="AN61" s="13">
        <v>-0.398075607</v>
      </c>
      <c r="AO61" s="13">
        <v>-0.25</v>
      </c>
      <c r="AP61" s="13">
        <v>-0.25</v>
      </c>
      <c r="AQ61" s="13">
        <v>-0.330126011</v>
      </c>
      <c r="AR61" s="14">
        <v>-0.15</v>
      </c>
      <c r="AS61" s="12">
        <v>0.464775304</v>
      </c>
      <c r="AT61" s="13">
        <v>0.5</v>
      </c>
      <c r="AU61" s="13">
        <v>0.15</v>
      </c>
      <c r="AV61" s="13">
        <v>0.25</v>
      </c>
      <c r="AW61" s="14">
        <v>0.5</v>
      </c>
      <c r="AX61" s="12">
        <v>0.5</v>
      </c>
      <c r="AY61" s="13">
        <v>0.5</v>
      </c>
      <c r="AZ61" s="13">
        <v>0.25</v>
      </c>
      <c r="BA61" s="13">
        <v>0.41472172400000001</v>
      </c>
      <c r="BB61" s="13">
        <v>0.5</v>
      </c>
      <c r="BC61" s="14">
        <v>0.1</v>
      </c>
      <c r="BE61" s="13"/>
    </row>
    <row r="62" spans="1:57">
      <c r="A62" s="9">
        <v>0.55000000000000004</v>
      </c>
      <c r="B62" s="12">
        <v>1194.5899999999999</v>
      </c>
      <c r="C62" s="13">
        <v>-0.99696060900000005</v>
      </c>
      <c r="D62" s="14">
        <v>248.87524189999999</v>
      </c>
      <c r="E62" s="12">
        <v>0.29426644699999999</v>
      </c>
      <c r="F62" s="13">
        <v>0.17622260100000001</v>
      </c>
      <c r="G62" s="13">
        <v>0.33305228199999998</v>
      </c>
      <c r="H62" s="13">
        <v>0.53204047899999996</v>
      </c>
      <c r="I62" s="14">
        <v>7.9763190999999997E-2</v>
      </c>
      <c r="J62" s="12">
        <v>0.19327149699999999</v>
      </c>
      <c r="K62" s="13">
        <v>0.107673672</v>
      </c>
      <c r="L62" s="13">
        <v>0.428326657</v>
      </c>
      <c r="M62" s="13">
        <v>0.634847987</v>
      </c>
      <c r="N62" s="13">
        <v>1.8638469000000001E-2</v>
      </c>
      <c r="O62" s="14">
        <v>3.2010814999999998E-2</v>
      </c>
      <c r="P62" s="12">
        <v>0</v>
      </c>
      <c r="Q62" s="13">
        <v>3.1297097000000003E-2</v>
      </c>
      <c r="R62" s="13">
        <v>6.8890661000000006E-2</v>
      </c>
      <c r="S62" s="13">
        <v>-5.7800646999999997E-2</v>
      </c>
      <c r="T62" s="13">
        <v>5.709319E-3</v>
      </c>
      <c r="U62" s="13">
        <v>-2.6817671000000001E-2</v>
      </c>
      <c r="V62" s="13">
        <v>0</v>
      </c>
      <c r="W62" s="14">
        <v>7.6297253999999995E-2</v>
      </c>
      <c r="X62" s="12">
        <v>2.1720239999999998E-2</v>
      </c>
      <c r="Y62" s="13">
        <v>4.6394436999999997E-2</v>
      </c>
      <c r="Z62" s="13">
        <v>0.100955689</v>
      </c>
      <c r="AA62" s="13">
        <v>-5.4735021000000002E-2</v>
      </c>
      <c r="AB62" s="13">
        <v>-6.8581989999999997E-3</v>
      </c>
      <c r="AC62" s="13">
        <v>-1.5755325000000001E-2</v>
      </c>
      <c r="AD62" s="13">
        <v>0</v>
      </c>
      <c r="AE62" s="13">
        <v>5.2085266999999998E-2</v>
      </c>
      <c r="AF62" s="13">
        <v>9.9351253E-2</v>
      </c>
      <c r="AG62" s="14">
        <v>1.3664235E-2</v>
      </c>
      <c r="AH62" s="12">
        <v>-0.422648315</v>
      </c>
      <c r="AI62" s="13">
        <v>-0.26053811799999999</v>
      </c>
      <c r="AJ62" s="13">
        <v>-0.25</v>
      </c>
      <c r="AK62" s="13">
        <v>-0.34618834199999998</v>
      </c>
      <c r="AL62" s="20">
        <v>-0.26349301323685642</v>
      </c>
      <c r="AM62" s="12">
        <v>-0.5</v>
      </c>
      <c r="AN62" s="13">
        <v>-0.37083951300000001</v>
      </c>
      <c r="AO62" s="13">
        <v>-0.25</v>
      </c>
      <c r="AP62" s="13">
        <v>-0.25</v>
      </c>
      <c r="AQ62" s="13">
        <v>-0.28473252100000002</v>
      </c>
      <c r="AR62" s="14">
        <v>-0.15</v>
      </c>
      <c r="AS62" s="12">
        <v>0.45536260899999997</v>
      </c>
      <c r="AT62" s="13">
        <v>0.5</v>
      </c>
      <c r="AU62" s="13">
        <v>0.15</v>
      </c>
      <c r="AV62" s="13">
        <v>0.25</v>
      </c>
      <c r="AW62" s="14">
        <v>0.5</v>
      </c>
      <c r="AX62" s="12">
        <v>0.5</v>
      </c>
      <c r="AY62" s="13">
        <v>0.5</v>
      </c>
      <c r="AZ62" s="13">
        <v>0.25</v>
      </c>
      <c r="BA62" s="13">
        <v>0.45017953300000002</v>
      </c>
      <c r="BB62" s="13">
        <v>0.5</v>
      </c>
      <c r="BC62" s="14">
        <v>0.1</v>
      </c>
      <c r="BE62" s="13"/>
    </row>
    <row r="63" spans="1:57">
      <c r="A63" s="9">
        <v>0.6</v>
      </c>
      <c r="B63" s="12">
        <v>1184.93</v>
      </c>
      <c r="C63" s="13">
        <v>-1.0151878599999999</v>
      </c>
      <c r="D63" s="14">
        <v>247.50567820000001</v>
      </c>
      <c r="E63" s="12">
        <v>0.34148398499999999</v>
      </c>
      <c r="F63" s="13">
        <v>0.21332209599999999</v>
      </c>
      <c r="G63" s="13">
        <v>0.402192249</v>
      </c>
      <c r="H63" s="13">
        <v>0.60118044599999998</v>
      </c>
      <c r="I63" s="14">
        <v>0.11332663699999999</v>
      </c>
      <c r="J63" s="12">
        <v>0.21091906899999999</v>
      </c>
      <c r="K63" s="13">
        <v>0.11445127099999999</v>
      </c>
      <c r="L63" s="13">
        <v>0.466353034</v>
      </c>
      <c r="M63" s="13">
        <v>0.647059147</v>
      </c>
      <c r="N63" s="13">
        <v>4.0456862000000003E-2</v>
      </c>
      <c r="O63" s="14">
        <v>4.4634801000000002E-2</v>
      </c>
      <c r="P63" s="12">
        <v>0</v>
      </c>
      <c r="Q63" s="13">
        <v>3.8058959000000003E-2</v>
      </c>
      <c r="R63" s="13">
        <v>5.7983489999999999E-2</v>
      </c>
      <c r="S63" s="13">
        <v>-5.7430044E-2</v>
      </c>
      <c r="T63" s="13">
        <v>2.2308802999999999E-2</v>
      </c>
      <c r="U63" s="13">
        <v>-3.6514759000000001E-2</v>
      </c>
      <c r="V63" s="13">
        <v>0</v>
      </c>
      <c r="W63" s="14">
        <v>7.905624E-2</v>
      </c>
      <c r="X63" s="12">
        <v>2.2415287999999998E-2</v>
      </c>
      <c r="Y63" s="13">
        <v>5.0564723999999998E-2</v>
      </c>
      <c r="Z63" s="13">
        <v>8.9139877000000006E-2</v>
      </c>
      <c r="AA63" s="13">
        <v>-5.4387497E-2</v>
      </c>
      <c r="AB63" s="13">
        <v>7.0435610000000003E-3</v>
      </c>
      <c r="AC63" s="13">
        <v>-2.2428170000000001E-2</v>
      </c>
      <c r="AD63" s="13">
        <v>0</v>
      </c>
      <c r="AE63" s="13">
        <v>5.3197408000000002E-2</v>
      </c>
      <c r="AF63" s="13">
        <v>0.100463394</v>
      </c>
      <c r="AG63" s="14">
        <v>2.0526236999999999E-2</v>
      </c>
      <c r="AH63" s="12">
        <v>-0.40775739</v>
      </c>
      <c r="AI63" s="13">
        <v>-0.25650224399999999</v>
      </c>
      <c r="AJ63" s="13">
        <v>-0.25</v>
      </c>
      <c r="AK63" s="13">
        <v>-0.34594618900000002</v>
      </c>
      <c r="AL63" s="20">
        <v>-0.25646507576471722</v>
      </c>
      <c r="AM63" s="12">
        <v>-0.5</v>
      </c>
      <c r="AN63" s="13">
        <v>-0.345974907</v>
      </c>
      <c r="AO63" s="13">
        <v>-0.25</v>
      </c>
      <c r="AP63" s="13">
        <v>-0.25</v>
      </c>
      <c r="AQ63" s="13">
        <v>-0.24329151199999999</v>
      </c>
      <c r="AR63" s="14">
        <v>-0.15</v>
      </c>
      <c r="AS63" s="12">
        <v>0.44676949300000002</v>
      </c>
      <c r="AT63" s="13">
        <v>0.5</v>
      </c>
      <c r="AU63" s="13">
        <v>0.15</v>
      </c>
      <c r="AV63" s="13">
        <v>0.25</v>
      </c>
      <c r="AW63" s="14">
        <v>0.5</v>
      </c>
      <c r="AX63" s="12">
        <v>0.5</v>
      </c>
      <c r="AY63" s="13">
        <v>0.5</v>
      </c>
      <c r="AZ63" s="13">
        <v>0.25</v>
      </c>
      <c r="BA63" s="13">
        <v>0.471274686</v>
      </c>
      <c r="BB63" s="13">
        <v>0.5</v>
      </c>
      <c r="BC63" s="14">
        <v>0.1</v>
      </c>
      <c r="BE63" s="13"/>
    </row>
    <row r="64" spans="1:57">
      <c r="A64" s="9">
        <v>0.65</v>
      </c>
      <c r="B64" s="12">
        <v>1175.19</v>
      </c>
      <c r="C64" s="13">
        <v>-1.0354403599999999</v>
      </c>
      <c r="D64" s="14">
        <v>245.45133269999999</v>
      </c>
      <c r="E64" s="12">
        <v>0.373524458</v>
      </c>
      <c r="F64" s="13">
        <v>0.243676227</v>
      </c>
      <c r="G64" s="13">
        <v>0.46458685300000002</v>
      </c>
      <c r="H64" s="13">
        <v>0.65514334600000002</v>
      </c>
      <c r="I64" s="14">
        <v>0.14017615</v>
      </c>
      <c r="J64" s="12">
        <v>0.22720753699999999</v>
      </c>
      <c r="K64" s="13">
        <v>0.12394585399999999</v>
      </c>
      <c r="L64" s="13">
        <v>0.50166364900000004</v>
      </c>
      <c r="M64" s="13">
        <v>0.65112016900000003</v>
      </c>
      <c r="N64" s="13">
        <v>8.1366350000000004E-2</v>
      </c>
      <c r="O64" s="14">
        <v>6.2669065999999995E-2</v>
      </c>
      <c r="P64" s="12">
        <v>0</v>
      </c>
      <c r="Q64" s="13">
        <v>4.2189802999999998E-2</v>
      </c>
      <c r="R64" s="13">
        <v>5.1588298999999997E-2</v>
      </c>
      <c r="S64" s="13">
        <v>-5.7434116E-2</v>
      </c>
      <c r="T64" s="13">
        <v>3.8217945000000003E-2</v>
      </c>
      <c r="U64" s="13">
        <v>-4.2750957999999999E-2</v>
      </c>
      <c r="V64" s="13">
        <v>0</v>
      </c>
      <c r="W64" s="14">
        <v>7.8941181999999999E-2</v>
      </c>
      <c r="X64" s="12">
        <v>2.4152907000000001E-2</v>
      </c>
      <c r="Y64" s="13">
        <v>5.5082534000000002E-2</v>
      </c>
      <c r="Z64" s="13">
        <v>8.1146827000000005E-2</v>
      </c>
      <c r="AA64" s="13">
        <v>-5.4735021000000002E-2</v>
      </c>
      <c r="AB64" s="13">
        <v>1.2604265999999999E-2</v>
      </c>
      <c r="AC64" s="13">
        <v>-2.9101016E-2</v>
      </c>
      <c r="AD64" s="13">
        <v>0</v>
      </c>
      <c r="AE64" s="13">
        <v>5.2641337000000003E-2</v>
      </c>
      <c r="AF64" s="13">
        <v>9.8239113000000003E-2</v>
      </c>
      <c r="AG64" s="14">
        <v>2.8862945000000001E-2</v>
      </c>
      <c r="AH64" s="12">
        <v>-0.39405906699999999</v>
      </c>
      <c r="AI64" s="13">
        <v>-0.25336322999999999</v>
      </c>
      <c r="AJ64" s="13">
        <v>-0.25</v>
      </c>
      <c r="AK64" s="13">
        <v>-0.34374932800000002</v>
      </c>
      <c r="AL64" s="20">
        <v>-0.25</v>
      </c>
      <c r="AM64" s="12">
        <v>-0.5</v>
      </c>
      <c r="AN64" s="13">
        <v>-0.32310168700000003</v>
      </c>
      <c r="AO64" s="13">
        <v>-0.25</v>
      </c>
      <c r="AP64" s="13">
        <v>-0.25</v>
      </c>
      <c r="AQ64" s="13">
        <v>-0.20516947899999999</v>
      </c>
      <c r="AR64" s="14">
        <v>-0.15</v>
      </c>
      <c r="AS64" s="12">
        <v>0.438864592</v>
      </c>
      <c r="AT64" s="13">
        <v>0.5</v>
      </c>
      <c r="AU64" s="13">
        <v>0.15</v>
      </c>
      <c r="AV64" s="13">
        <v>0.25</v>
      </c>
      <c r="AW64" s="14">
        <v>0.5</v>
      </c>
      <c r="AX64" s="12">
        <v>0.5</v>
      </c>
      <c r="AY64" s="13">
        <v>0.5</v>
      </c>
      <c r="AZ64" s="13">
        <v>0.25</v>
      </c>
      <c r="BA64" s="13">
        <v>0.48473967699999998</v>
      </c>
      <c r="BB64" s="13">
        <v>0.5</v>
      </c>
      <c r="BC64" s="14">
        <v>0.1</v>
      </c>
      <c r="BE64" s="13"/>
    </row>
    <row r="65" spans="1:57">
      <c r="A65" s="9">
        <v>0.66700000000000004</v>
      </c>
      <c r="B65" s="12">
        <v>1165.69</v>
      </c>
      <c r="C65" s="13">
        <v>-1.0415161100000001</v>
      </c>
      <c r="D65" s="14">
        <v>244.9622028</v>
      </c>
      <c r="E65" s="12">
        <v>0.385328842</v>
      </c>
      <c r="F65" s="13">
        <v>0.255480612</v>
      </c>
      <c r="G65" s="13">
        <v>0.488195622</v>
      </c>
      <c r="H65" s="13">
        <v>0.67032041200000003</v>
      </c>
      <c r="I65" s="14">
        <v>0.15192413399999999</v>
      </c>
      <c r="J65" s="12">
        <v>0.23943050499999999</v>
      </c>
      <c r="K65" s="13">
        <v>0.12665795199999999</v>
      </c>
      <c r="L65" s="13">
        <v>0.51388702399999997</v>
      </c>
      <c r="M65" s="13">
        <v>0.65654965799999998</v>
      </c>
      <c r="N65" s="13">
        <v>9.9093794999999998E-2</v>
      </c>
      <c r="O65" s="14">
        <v>6.8079345999999999E-2</v>
      </c>
      <c r="P65" s="12">
        <v>0</v>
      </c>
      <c r="Q65" s="13">
        <v>4.4068098E-2</v>
      </c>
      <c r="R65" s="13">
        <v>4.8579235999999998E-2</v>
      </c>
      <c r="S65" s="13">
        <v>-5.7435801000000002E-2</v>
      </c>
      <c r="T65" s="13">
        <v>4.0983732000000002E-2</v>
      </c>
      <c r="U65" s="13">
        <v>-4.5521845999999998E-2</v>
      </c>
      <c r="V65" s="13">
        <v>0</v>
      </c>
      <c r="W65" s="14">
        <v>7.9148919999999998E-2</v>
      </c>
      <c r="X65" s="12">
        <v>2.4847955000000001E-2</v>
      </c>
      <c r="Y65" s="13">
        <v>5.7167678E-2</v>
      </c>
      <c r="Z65" s="13">
        <v>7.8714160000000005E-2</v>
      </c>
      <c r="AA65" s="13">
        <v>-5.5082543999999997E-2</v>
      </c>
      <c r="AB65" s="13">
        <v>1.5384617999999999E-2</v>
      </c>
      <c r="AC65" s="13">
        <v>-3.1325297000000002E-2</v>
      </c>
      <c r="AD65" s="13">
        <v>0</v>
      </c>
      <c r="AE65" s="13">
        <v>5.4309548999999999E-2</v>
      </c>
      <c r="AF65" s="13">
        <v>9.8795182999999995E-2</v>
      </c>
      <c r="AG65" s="14">
        <v>3.1314515000000001E-2</v>
      </c>
      <c r="AH65" s="12">
        <v>-0.38964068899999998</v>
      </c>
      <c r="AI65" s="13">
        <v>-0.2529148</v>
      </c>
      <c r="AJ65" s="13">
        <v>-0.25</v>
      </c>
      <c r="AK65" s="13">
        <v>-0.342207176</v>
      </c>
      <c r="AL65" s="20">
        <v>-0.25</v>
      </c>
      <c r="AM65" s="12">
        <v>-0.5</v>
      </c>
      <c r="AN65" s="13">
        <v>-0.315723957</v>
      </c>
      <c r="AO65" s="13">
        <v>-0.25</v>
      </c>
      <c r="AP65" s="13">
        <v>-0.25</v>
      </c>
      <c r="AQ65" s="13">
        <v>-0.19287326099999999</v>
      </c>
      <c r="AR65" s="14">
        <v>-0.15</v>
      </c>
      <c r="AS65" s="12">
        <v>0.43631487499999999</v>
      </c>
      <c r="AT65" s="13">
        <v>0.5</v>
      </c>
      <c r="AU65" s="13">
        <v>0.15</v>
      </c>
      <c r="AV65" s="13">
        <v>0.25</v>
      </c>
      <c r="AW65" s="14">
        <v>0.5</v>
      </c>
      <c r="AX65" s="12">
        <v>0.5</v>
      </c>
      <c r="AY65" s="13">
        <v>0.5</v>
      </c>
      <c r="AZ65" s="13">
        <v>0.25</v>
      </c>
      <c r="BA65" s="13">
        <v>0.48743267499999998</v>
      </c>
      <c r="BB65" s="13">
        <v>0.5</v>
      </c>
      <c r="BC65" s="14">
        <v>0.1</v>
      </c>
      <c r="BE65" s="13"/>
    </row>
    <row r="66" spans="1:57">
      <c r="A66" s="9">
        <v>0.7</v>
      </c>
      <c r="B66" s="12">
        <v>1156.46</v>
      </c>
      <c r="C66" s="13">
        <v>-1.052654985</v>
      </c>
      <c r="D66" s="14">
        <v>243.49481309999999</v>
      </c>
      <c r="E66" s="12">
        <v>0.40387858900000001</v>
      </c>
      <c r="F66" s="13">
        <v>0.27065767800000001</v>
      </c>
      <c r="G66" s="13">
        <v>0.523608776</v>
      </c>
      <c r="H66" s="13">
        <v>0.69898820299999997</v>
      </c>
      <c r="I66" s="14">
        <v>0.16198912300000001</v>
      </c>
      <c r="J66" s="12">
        <v>0.25300768899999998</v>
      </c>
      <c r="K66" s="13">
        <v>0.13616067900000001</v>
      </c>
      <c r="L66" s="13">
        <v>0.53561597500000002</v>
      </c>
      <c r="M66" s="13">
        <v>0.66333336499999995</v>
      </c>
      <c r="N66" s="13">
        <v>0.134548685</v>
      </c>
      <c r="O66" s="14">
        <v>7.7096477999999996E-2</v>
      </c>
      <c r="P66" s="12">
        <v>0</v>
      </c>
      <c r="Q66" s="13">
        <v>4.7824969000000002E-2</v>
      </c>
      <c r="R66" s="13">
        <v>4.519339E-2</v>
      </c>
      <c r="S66" s="13">
        <v>-5.7438047999999998E-2</v>
      </c>
      <c r="T66" s="13">
        <v>4.5131222999999998E-2</v>
      </c>
      <c r="U66" s="13">
        <v>-5.1062601999999999E-2</v>
      </c>
      <c r="V66" s="13">
        <v>0</v>
      </c>
      <c r="W66" s="14">
        <v>8.1011853999999994E-2</v>
      </c>
      <c r="X66" s="12">
        <v>2.4847955000000001E-2</v>
      </c>
      <c r="Y66" s="13">
        <v>5.8905297000000002E-2</v>
      </c>
      <c r="Z66" s="13">
        <v>7.3153777000000003E-2</v>
      </c>
      <c r="AA66" s="13">
        <v>-5.5430067999999999E-2</v>
      </c>
      <c r="AB66" s="13">
        <v>1.9277111E-2</v>
      </c>
      <c r="AC66" s="13">
        <v>-3.6886002000000001E-2</v>
      </c>
      <c r="AD66" s="13">
        <v>0</v>
      </c>
      <c r="AE66" s="13">
        <v>5.3753478E-2</v>
      </c>
      <c r="AF66" s="13">
        <v>9.9907324000000006E-2</v>
      </c>
      <c r="AG66" s="14">
        <v>3.9653275000000002E-2</v>
      </c>
      <c r="AH66" s="12">
        <v>-0.38137640099999998</v>
      </c>
      <c r="AI66" s="13">
        <v>-0.25201793900000002</v>
      </c>
      <c r="AJ66" s="13">
        <v>-0.25</v>
      </c>
      <c r="AK66" s="13">
        <v>-0.340542601</v>
      </c>
      <c r="AL66" s="20">
        <v>-0.25</v>
      </c>
      <c r="AM66" s="12">
        <v>-0.5</v>
      </c>
      <c r="AN66" s="13">
        <v>-0.30192439300000001</v>
      </c>
      <c r="AO66" s="13">
        <v>-0.25</v>
      </c>
      <c r="AP66" s="13">
        <v>-0.25</v>
      </c>
      <c r="AQ66" s="13">
        <v>-0.169873989</v>
      </c>
      <c r="AR66" s="14">
        <v>-0.15</v>
      </c>
      <c r="AS66" s="12">
        <v>0.43154579700000001</v>
      </c>
      <c r="AT66" s="13">
        <v>0.5</v>
      </c>
      <c r="AU66" s="13">
        <v>0.15</v>
      </c>
      <c r="AV66" s="13">
        <v>0.25</v>
      </c>
      <c r="AW66" s="14">
        <v>0.5</v>
      </c>
      <c r="AX66" s="12">
        <v>0.5</v>
      </c>
      <c r="AY66" s="13">
        <v>0.5</v>
      </c>
      <c r="AZ66" s="13">
        <v>0.25</v>
      </c>
      <c r="BA66" s="13">
        <v>0.492369838</v>
      </c>
      <c r="BB66" s="13">
        <v>0.5</v>
      </c>
      <c r="BC66" s="14">
        <v>0.1</v>
      </c>
      <c r="BE66" s="13"/>
    </row>
    <row r="67" spans="1:57">
      <c r="A67" s="9">
        <v>0.75</v>
      </c>
      <c r="B67" s="12">
        <v>1147.5899999999999</v>
      </c>
      <c r="C67" s="13">
        <v>-1.0668317359999999</v>
      </c>
      <c r="D67" s="14">
        <v>241.7339455</v>
      </c>
      <c r="E67" s="12">
        <v>0.44435076499999998</v>
      </c>
      <c r="F67" s="13">
        <v>0.29595278800000002</v>
      </c>
      <c r="G67" s="13">
        <v>0.59274874200000005</v>
      </c>
      <c r="H67" s="13">
        <v>0.74789208200000001</v>
      </c>
      <c r="I67" s="14">
        <v>0.17540454699999999</v>
      </c>
      <c r="J67" s="12">
        <v>0.27201639900000002</v>
      </c>
      <c r="K67" s="13">
        <v>0.15245077600000001</v>
      </c>
      <c r="L67" s="13">
        <v>0.57228772800000005</v>
      </c>
      <c r="M67" s="13">
        <v>0.67011340699999999</v>
      </c>
      <c r="N67" s="13">
        <v>0.161821677</v>
      </c>
      <c r="O67" s="14">
        <v>9.2275546999999999E-2</v>
      </c>
      <c r="P67" s="12">
        <v>0</v>
      </c>
      <c r="Q67" s="13">
        <v>5.3083914000000003E-2</v>
      </c>
      <c r="R67" s="13">
        <v>3.7294580000000001E-2</v>
      </c>
      <c r="S67" s="13">
        <v>-5.7442261000000001E-2</v>
      </c>
      <c r="T67" s="13">
        <v>5.2044841000000001E-2</v>
      </c>
      <c r="U67" s="13">
        <v>-5.9373906999999997E-2</v>
      </c>
      <c r="V67" s="13">
        <v>0</v>
      </c>
      <c r="W67" s="14">
        <v>8.4562974999999999E-2</v>
      </c>
      <c r="X67" s="12">
        <v>2.5195479E-2</v>
      </c>
      <c r="Y67" s="13">
        <v>6.3075584000000004E-2</v>
      </c>
      <c r="Z67" s="13">
        <v>6.7940919000000002E-2</v>
      </c>
      <c r="AA67" s="13">
        <v>-5.4735021000000002E-2</v>
      </c>
      <c r="AB67" s="13">
        <v>2.7618166999999999E-2</v>
      </c>
      <c r="AC67" s="13">
        <v>-4.3002776E-2</v>
      </c>
      <c r="AD67" s="13">
        <v>0</v>
      </c>
      <c r="AE67" s="13">
        <v>5.7645970999999997E-2</v>
      </c>
      <c r="AF67" s="13">
        <v>9.7683041999999998E-2</v>
      </c>
      <c r="AG67" s="14">
        <v>4.7009013000000002E-2</v>
      </c>
      <c r="AH67" s="12">
        <v>-0.369569121</v>
      </c>
      <c r="AI67" s="13">
        <v>-0.251121078</v>
      </c>
      <c r="AJ67" s="13">
        <v>-0.25</v>
      </c>
      <c r="AK67" s="13">
        <v>-0.33749327499999998</v>
      </c>
      <c r="AL67" s="20">
        <v>-0.25</v>
      </c>
      <c r="AM67" s="12">
        <v>-0.5</v>
      </c>
      <c r="AN67" s="13">
        <v>-0.28220880399999998</v>
      </c>
      <c r="AO67" s="13">
        <v>-0.25</v>
      </c>
      <c r="AP67" s="13">
        <v>-0.25</v>
      </c>
      <c r="AQ67" s="13">
        <v>-0.137014674</v>
      </c>
      <c r="AR67" s="14">
        <v>-0.15</v>
      </c>
      <c r="AS67" s="12">
        <v>0.42473216200000002</v>
      </c>
      <c r="AT67" s="13">
        <v>0.5</v>
      </c>
      <c r="AU67" s="13">
        <v>0.15</v>
      </c>
      <c r="AV67" s="13">
        <v>0.25</v>
      </c>
      <c r="AW67" s="14">
        <v>0.5</v>
      </c>
      <c r="AX67" s="12">
        <v>0.5</v>
      </c>
      <c r="AY67" s="13">
        <v>0.5</v>
      </c>
      <c r="AZ67" s="13">
        <v>0.25</v>
      </c>
      <c r="BA67" s="13">
        <v>0.49640933599999998</v>
      </c>
      <c r="BB67" s="13">
        <v>0.5</v>
      </c>
      <c r="BC67" s="14">
        <v>0.1</v>
      </c>
      <c r="BE67" s="13"/>
    </row>
    <row r="68" spans="1:57">
      <c r="A68" s="9">
        <v>0.8</v>
      </c>
      <c r="B68" s="12">
        <v>1139.21</v>
      </c>
      <c r="C68" s="13">
        <v>-1.082021111</v>
      </c>
      <c r="D68" s="14">
        <v>239.386122</v>
      </c>
      <c r="E68" s="12">
        <v>0.47639123700000002</v>
      </c>
      <c r="F68" s="13">
        <v>0.32799326000000001</v>
      </c>
      <c r="G68" s="13">
        <v>0.63996628099999997</v>
      </c>
      <c r="H68" s="13">
        <v>0.80691400499999999</v>
      </c>
      <c r="I68" s="14">
        <v>0.19218222600000001</v>
      </c>
      <c r="J68" s="12">
        <v>0.28423163099999998</v>
      </c>
      <c r="K68" s="13">
        <v>0.16738339899999999</v>
      </c>
      <c r="L68" s="13">
        <v>0.59944820399999998</v>
      </c>
      <c r="M68" s="13">
        <v>0.67689344900000004</v>
      </c>
      <c r="N68" s="13">
        <v>0.19864021600000001</v>
      </c>
      <c r="O68" s="14">
        <v>0.104548393</v>
      </c>
      <c r="P68" s="12">
        <v>0</v>
      </c>
      <c r="Q68" s="13">
        <v>5.6464423E-2</v>
      </c>
      <c r="R68" s="13">
        <v>3.3156153000000001E-2</v>
      </c>
      <c r="S68" s="13">
        <v>-5.7069551000000003E-2</v>
      </c>
      <c r="T68" s="13">
        <v>5.8266076E-2</v>
      </c>
      <c r="U68" s="13">
        <v>-6.7685550999999997E-2</v>
      </c>
      <c r="V68" s="13">
        <v>0</v>
      </c>
      <c r="W68" s="14">
        <v>8.6121680000000006E-2</v>
      </c>
      <c r="X68" s="12">
        <v>2.5890527E-2</v>
      </c>
      <c r="Y68" s="13">
        <v>6.6550822999999995E-2</v>
      </c>
      <c r="Z68" s="13">
        <v>6.3423108000000006E-2</v>
      </c>
      <c r="AA68" s="13">
        <v>-5.4039972999999998E-2</v>
      </c>
      <c r="AB68" s="13">
        <v>3.7071364000000002E-2</v>
      </c>
      <c r="AC68" s="13">
        <v>-5.1343832999999998E-2</v>
      </c>
      <c r="AD68" s="13">
        <v>0</v>
      </c>
      <c r="AE68" s="13">
        <v>5.8758112000000001E-2</v>
      </c>
      <c r="AF68" s="13">
        <v>9.8239113000000003E-2</v>
      </c>
      <c r="AG68" s="14">
        <v>5.5837403000000001E-2</v>
      </c>
      <c r="AH68" s="12">
        <v>-0.35852414799999999</v>
      </c>
      <c r="AI68" s="13">
        <v>-0.249775786</v>
      </c>
      <c r="AJ68" s="13">
        <v>-0.25</v>
      </c>
      <c r="AK68" s="13">
        <v>-0.33490583099999999</v>
      </c>
      <c r="AL68" s="20">
        <v>-0.25</v>
      </c>
      <c r="AM68" s="12">
        <v>-0.5</v>
      </c>
      <c r="AN68" s="13">
        <v>-0.26376610299999997</v>
      </c>
      <c r="AO68" s="13">
        <v>-0.25</v>
      </c>
      <c r="AP68" s="13">
        <v>-0.25</v>
      </c>
      <c r="AQ68" s="13">
        <v>-0.106276838</v>
      </c>
      <c r="AR68" s="14">
        <v>-0.15</v>
      </c>
      <c r="AS68" s="12">
        <v>0.418358432</v>
      </c>
      <c r="AT68" s="13">
        <v>0.5</v>
      </c>
      <c r="AU68" s="13">
        <v>0.15</v>
      </c>
      <c r="AV68" s="13">
        <v>0.25</v>
      </c>
      <c r="AW68" s="14">
        <v>0.5</v>
      </c>
      <c r="AX68" s="12">
        <v>0.5</v>
      </c>
      <c r="AY68" s="13">
        <v>0.5</v>
      </c>
      <c r="AZ68" s="13">
        <v>0.25</v>
      </c>
      <c r="BA68" s="13">
        <v>0.498653501</v>
      </c>
      <c r="BB68" s="13">
        <v>0.5</v>
      </c>
      <c r="BC68" s="14">
        <v>0.1</v>
      </c>
      <c r="BE68" s="13"/>
    </row>
    <row r="69" spans="1:57">
      <c r="A69" s="9">
        <v>0.85</v>
      </c>
      <c r="B69" s="12">
        <v>1131.3399999999999</v>
      </c>
      <c r="C69" s="13">
        <v>-1.099235736</v>
      </c>
      <c r="D69" s="14">
        <v>237.1361244</v>
      </c>
      <c r="E69" s="12">
        <v>0.506745369</v>
      </c>
      <c r="F69" s="13">
        <v>0.34148398499999999</v>
      </c>
      <c r="G69" s="13">
        <v>0.675379434</v>
      </c>
      <c r="H69" s="13">
        <v>0.85075886199999995</v>
      </c>
      <c r="I69" s="14">
        <v>0.208959283</v>
      </c>
      <c r="J69" s="12">
        <v>0.29644726900000001</v>
      </c>
      <c r="K69" s="13">
        <v>0.186393737</v>
      </c>
      <c r="L69" s="13">
        <v>0.61845854300000003</v>
      </c>
      <c r="M69" s="13">
        <v>0.68367552600000003</v>
      </c>
      <c r="N69" s="13">
        <v>0.240913353</v>
      </c>
      <c r="O69" s="14">
        <v>0.119548539</v>
      </c>
      <c r="P69" s="12">
        <v>0</v>
      </c>
      <c r="Q69" s="13">
        <v>6.1348130000000001E-2</v>
      </c>
      <c r="R69" s="13">
        <v>2.6385723999999999E-2</v>
      </c>
      <c r="S69" s="13">
        <v>-5.7449001999999999E-2</v>
      </c>
      <c r="T69" s="13">
        <v>6.1720845000000003E-2</v>
      </c>
      <c r="U69" s="13">
        <v>-7.3227666999999996E-2</v>
      </c>
      <c r="V69" s="13">
        <v>0</v>
      </c>
      <c r="W69" s="14">
        <v>8.7754021000000001E-2</v>
      </c>
      <c r="X69" s="12">
        <v>2.7628145999999999E-2</v>
      </c>
      <c r="Y69" s="13">
        <v>6.7940919000000002E-2</v>
      </c>
      <c r="Z69" s="13">
        <v>5.8905297000000002E-2</v>
      </c>
      <c r="AA69" s="13">
        <f>-0.054735021-0.054387497</f>
        <v>-0.109122518</v>
      </c>
      <c r="AB69" s="13">
        <v>4.2632069000000002E-2</v>
      </c>
      <c r="AC69" s="13">
        <v>-5.7460606999999997E-2</v>
      </c>
      <c r="AD69" s="13">
        <v>0</v>
      </c>
      <c r="AE69" s="13">
        <v>5.9870252999999998E-2</v>
      </c>
      <c r="AF69" s="13">
        <v>9.7126972000000006E-2</v>
      </c>
      <c r="AG69" s="14">
        <v>6.3193481999999995E-2</v>
      </c>
      <c r="AH69" s="12">
        <v>-0.34814899100000002</v>
      </c>
      <c r="AI69" s="13">
        <v>-0.25</v>
      </c>
      <c r="AJ69" s="13">
        <v>-0.25</v>
      </c>
      <c r="AK69" s="13">
        <v>-0.331524665</v>
      </c>
      <c r="AL69" s="20">
        <v>-0.25</v>
      </c>
      <c r="AM69" s="12">
        <v>-0.5</v>
      </c>
      <c r="AN69" s="13">
        <v>-0.24528390999999999</v>
      </c>
      <c r="AO69" s="13">
        <v>-0.25</v>
      </c>
      <c r="AP69" s="13">
        <v>-0.25</v>
      </c>
      <c r="AQ69" s="13">
        <v>-7.7403079E-2</v>
      </c>
      <c r="AR69" s="14">
        <v>-0.15</v>
      </c>
      <c r="AS69" s="12">
        <v>0.41237123199999998</v>
      </c>
      <c r="AT69" s="13">
        <v>0.5</v>
      </c>
      <c r="AU69" s="13">
        <v>0.15</v>
      </c>
      <c r="AV69" s="13">
        <v>0.25</v>
      </c>
      <c r="AW69" s="14">
        <v>0.5</v>
      </c>
      <c r="AX69" s="12">
        <v>0.5</v>
      </c>
      <c r="AY69" s="13">
        <v>0.5</v>
      </c>
      <c r="AZ69" s="13">
        <v>0.25</v>
      </c>
      <c r="BA69" s="13">
        <v>0.5</v>
      </c>
      <c r="BB69" s="13">
        <v>0.5</v>
      </c>
      <c r="BC69" s="14">
        <v>0.1</v>
      </c>
      <c r="BE69" s="13"/>
    </row>
    <row r="70" spans="1:57">
      <c r="A70" s="9">
        <v>0.9</v>
      </c>
      <c r="B70" s="12">
        <v>1123.9100000000001</v>
      </c>
      <c r="C70" s="13">
        <v>-1.1113872359999999</v>
      </c>
      <c r="D70" s="14">
        <v>234.396997</v>
      </c>
      <c r="E70" s="12">
        <v>0.52866779799999997</v>
      </c>
      <c r="F70" s="13">
        <v>0.34822934799999999</v>
      </c>
      <c r="G70" s="13">
        <v>0.72091063200000005</v>
      </c>
      <c r="H70" s="13">
        <v>0.90303540900000001</v>
      </c>
      <c r="I70" s="14">
        <v>0.22741808899999999</v>
      </c>
      <c r="J70" s="12">
        <v>0.30458885699999999</v>
      </c>
      <c r="K70" s="13">
        <v>0.19589320599999999</v>
      </c>
      <c r="L70" s="13">
        <v>0.63882798399999996</v>
      </c>
      <c r="M70" s="13">
        <v>0.68909931499999999</v>
      </c>
      <c r="N70" s="13">
        <v>0.28591379</v>
      </c>
      <c r="O70" s="14">
        <v>0.13045773599999999</v>
      </c>
      <c r="P70" s="12">
        <v>0</v>
      </c>
      <c r="Q70" s="13">
        <v>6.5480800000000006E-2</v>
      </c>
      <c r="R70" s="13">
        <v>2.0367316999999999E-2</v>
      </c>
      <c r="S70" s="13">
        <v>-5.7451530000000001E-2</v>
      </c>
      <c r="T70" s="13">
        <v>6.7250378999999999E-2</v>
      </c>
      <c r="U70" s="13">
        <v>-7.8770123999999997E-2</v>
      </c>
      <c r="V70" s="13">
        <v>0</v>
      </c>
      <c r="W70" s="14">
        <v>9.0835055999999997E-2</v>
      </c>
      <c r="X70" s="12">
        <v>2.8323193999999999E-2</v>
      </c>
      <c r="Y70" s="13">
        <v>7.0026062E-2</v>
      </c>
      <c r="Z70" s="13">
        <v>5.5082534000000002E-2</v>
      </c>
      <c r="AA70" s="13">
        <v>-5.4039972999999998E-2</v>
      </c>
      <c r="AB70" s="13">
        <v>4.8192773000000001E-2</v>
      </c>
      <c r="AC70" s="13">
        <v>-6.4133453000000007E-2</v>
      </c>
      <c r="AD70" s="13">
        <v>0</v>
      </c>
      <c r="AE70" s="13">
        <v>6.1538464000000001E-2</v>
      </c>
      <c r="AF70" s="13">
        <v>9.6570901000000001E-2</v>
      </c>
      <c r="AG70" s="14">
        <v>6.9076909000000006E-2</v>
      </c>
      <c r="AH70" s="12">
        <v>-0.33836703299999998</v>
      </c>
      <c r="AI70" s="13">
        <v>-0.25</v>
      </c>
      <c r="AJ70" s="13">
        <v>-0.25</v>
      </c>
      <c r="AK70" s="13">
        <v>-0.327783408</v>
      </c>
      <c r="AL70" s="20">
        <v>-0.25</v>
      </c>
      <c r="AM70" s="12">
        <v>-0.5</v>
      </c>
      <c r="AN70" s="13">
        <v>-0.23292138800000001</v>
      </c>
      <c r="AO70" s="13">
        <v>-0.25</v>
      </c>
      <c r="AP70" s="13">
        <v>-0.25</v>
      </c>
      <c r="AQ70" s="24">
        <v>-4.9842269068709998E-2</v>
      </c>
      <c r="AR70" s="14">
        <v>-0.15</v>
      </c>
      <c r="AS70" s="12">
        <v>0.40672635099999999</v>
      </c>
      <c r="AT70" s="13">
        <v>0.5</v>
      </c>
      <c r="AU70" s="13">
        <v>0.15</v>
      </c>
      <c r="AV70" s="13">
        <v>0.25</v>
      </c>
      <c r="AW70" s="14">
        <v>0.5</v>
      </c>
      <c r="AX70" s="12">
        <v>0.5</v>
      </c>
      <c r="AY70" s="13">
        <v>0.5</v>
      </c>
      <c r="AZ70" s="13">
        <v>0.25</v>
      </c>
      <c r="BA70" s="13">
        <v>0.5</v>
      </c>
      <c r="BB70" s="13">
        <v>0.5</v>
      </c>
      <c r="BC70" s="14">
        <v>0.1</v>
      </c>
      <c r="BD70" s="23"/>
      <c r="BE70" s="24"/>
    </row>
    <row r="71" spans="1:57">
      <c r="A71" s="9">
        <v>0.95</v>
      </c>
      <c r="B71" s="12">
        <v>1116.83</v>
      </c>
      <c r="C71" s="13">
        <v>-1.126576611</v>
      </c>
      <c r="D71" s="14">
        <v>232.14699949999999</v>
      </c>
      <c r="E71" s="12">
        <v>0.56239461099999999</v>
      </c>
      <c r="F71" s="13">
        <v>0.35666105100000001</v>
      </c>
      <c r="G71" s="13">
        <v>0.76475548900000001</v>
      </c>
      <c r="H71" s="13">
        <v>0.94519392599999996</v>
      </c>
      <c r="I71" s="14">
        <v>0.242517751</v>
      </c>
      <c r="J71" s="12">
        <v>0.31680653199999997</v>
      </c>
      <c r="K71" s="13">
        <v>0.20946835499999999</v>
      </c>
      <c r="L71" s="13">
        <v>0.65648044100000003</v>
      </c>
      <c r="M71" s="13">
        <v>0.69044701799999997</v>
      </c>
      <c r="N71" s="13">
        <v>0.31864137999999997</v>
      </c>
      <c r="O71" s="14">
        <v>0.14682153100000001</v>
      </c>
      <c r="P71" s="12">
        <v>0</v>
      </c>
      <c r="Q71" s="13">
        <v>7.0364788999999997E-2</v>
      </c>
      <c r="R71" s="13">
        <v>1.6605531E-2</v>
      </c>
      <c r="S71" s="13">
        <v>-5.7455040999999998E-2</v>
      </c>
      <c r="T71" s="13">
        <v>6.8629701000000001E-2</v>
      </c>
      <c r="U71" s="13">
        <v>-8.2926795999999997E-2</v>
      </c>
      <c r="V71" s="13">
        <v>0</v>
      </c>
      <c r="W71" s="14">
        <v>9.1205883000000001E-2</v>
      </c>
      <c r="X71" s="12">
        <v>2.971329E-2</v>
      </c>
      <c r="Y71" s="13">
        <v>7.2806253000000001E-2</v>
      </c>
      <c r="Z71" s="13">
        <v>4.8479580000000001E-2</v>
      </c>
      <c r="AA71" s="13">
        <v>-5.4387497E-2</v>
      </c>
      <c r="AB71" s="13">
        <v>5.1529195999999999E-2</v>
      </c>
      <c r="AC71" s="13">
        <v>-6.6913805000000007E-2</v>
      </c>
      <c r="AD71" s="13">
        <v>0</v>
      </c>
      <c r="AE71" s="13">
        <v>6.2650604999999998E-2</v>
      </c>
      <c r="AF71" s="13">
        <v>9.5458760000000004E-2</v>
      </c>
      <c r="AG71" s="14">
        <v>7.1525400000000003E-2</v>
      </c>
      <c r="AH71" s="12">
        <v>-0.32911409400000002</v>
      </c>
      <c r="AI71" s="13">
        <v>-0.25</v>
      </c>
      <c r="AJ71" s="13">
        <v>-0.25</v>
      </c>
      <c r="AK71" s="13">
        <v>-0.322143499</v>
      </c>
      <c r="AL71" s="20">
        <v>-0.25</v>
      </c>
      <c r="AM71" s="12">
        <v>-0.5</v>
      </c>
      <c r="AN71" s="13">
        <v>-0.220043933</v>
      </c>
      <c r="AO71" s="13">
        <v>-0.25</v>
      </c>
      <c r="AP71" s="13">
        <v>-0.25</v>
      </c>
      <c r="AQ71" s="24">
        <v>-3.3797948338399997E-2</v>
      </c>
      <c r="AR71" s="14">
        <v>-0.15</v>
      </c>
      <c r="AS71" s="12">
        <v>0.40138675099999999</v>
      </c>
      <c r="AT71" s="13">
        <v>0.5</v>
      </c>
      <c r="AU71" s="13">
        <v>0.15</v>
      </c>
      <c r="AV71" s="13">
        <v>0.25</v>
      </c>
      <c r="AW71" s="14">
        <v>0.5</v>
      </c>
      <c r="AX71" s="12">
        <v>0.5</v>
      </c>
      <c r="AY71" s="13">
        <v>0.5</v>
      </c>
      <c r="AZ71" s="13">
        <v>0.25</v>
      </c>
      <c r="BA71" s="13">
        <v>0.5</v>
      </c>
      <c r="BB71" s="13">
        <v>0.5</v>
      </c>
      <c r="BC71" s="14">
        <v>0.1</v>
      </c>
      <c r="BD71" s="23"/>
      <c r="BE71" s="24"/>
    </row>
    <row r="72" spans="1:57">
      <c r="A72" s="9">
        <v>1</v>
      </c>
      <c r="B72" s="12">
        <v>1109.95</v>
      </c>
      <c r="C72" s="13">
        <v>-1.1437912370000001</v>
      </c>
      <c r="D72" s="14">
        <v>229.2122201</v>
      </c>
      <c r="E72" s="12">
        <v>0.58937606099999995</v>
      </c>
      <c r="F72" s="13">
        <v>0.36340641400000001</v>
      </c>
      <c r="G72" s="13">
        <v>0.78836425799999998</v>
      </c>
      <c r="H72" s="13">
        <v>0.977234398</v>
      </c>
      <c r="I72" s="14">
        <v>0.25593939700000001</v>
      </c>
      <c r="J72" s="12">
        <v>0.33038290199999998</v>
      </c>
      <c r="K72" s="13">
        <v>0.224405049</v>
      </c>
      <c r="L72" s="13">
        <v>0.67277420300000002</v>
      </c>
      <c r="M72" s="13">
        <v>0.69587121399999996</v>
      </c>
      <c r="N72" s="13">
        <v>0.34591437200000003</v>
      </c>
      <c r="O72" s="14">
        <v>0.160458027</v>
      </c>
      <c r="P72" s="12">
        <v>0</v>
      </c>
      <c r="Q72" s="13">
        <v>7.2993559E-2</v>
      </c>
      <c r="R72" s="13">
        <v>1.3219122999999999E-2</v>
      </c>
      <c r="S72" s="13">
        <v>-5.8209729000000002E-2</v>
      </c>
      <c r="T72" s="13">
        <v>7.2776512000000002E-2</v>
      </c>
      <c r="U72" s="13">
        <v>-8.7777210999999994E-2</v>
      </c>
      <c r="V72" s="13">
        <v>0</v>
      </c>
      <c r="W72" s="14">
        <v>9.3012499999999998E-2</v>
      </c>
      <c r="X72" s="12">
        <v>3.0408338E-2</v>
      </c>
      <c r="Y72" s="13">
        <v>7.5586445000000002E-2</v>
      </c>
      <c r="Z72" s="13">
        <v>4.3266722000000001E-2</v>
      </c>
      <c r="AA72" s="13">
        <v>-5.4387497E-2</v>
      </c>
      <c r="AB72" s="13">
        <v>5.3753477000000001E-2</v>
      </c>
      <c r="AC72" s="13">
        <v>-7.3030578999999998E-2</v>
      </c>
      <c r="AD72" s="13">
        <v>0</v>
      </c>
      <c r="AE72" s="13">
        <v>6.3762745999999995E-2</v>
      </c>
      <c r="AF72" s="13">
        <v>9.4902689999999998E-2</v>
      </c>
      <c r="AG72" s="14">
        <v>7.6918511999999994E-2</v>
      </c>
      <c r="AH72" s="12">
        <v>-0.32033587899999999</v>
      </c>
      <c r="AI72" s="13">
        <v>-0.25</v>
      </c>
      <c r="AJ72" s="13">
        <v>-0.25</v>
      </c>
      <c r="AK72" s="13">
        <v>-0.31921076399999998</v>
      </c>
      <c r="AL72" s="20">
        <v>-0.25</v>
      </c>
      <c r="AM72" s="12">
        <v>-0.5</v>
      </c>
      <c r="AN72" s="13">
        <v>-0.212316005</v>
      </c>
      <c r="AO72" s="13">
        <v>-0.25</v>
      </c>
      <c r="AP72" s="13">
        <v>-0.25</v>
      </c>
      <c r="AQ72" s="22">
        <v>-2.1250090193079999E-2</v>
      </c>
      <c r="AR72" s="14">
        <v>-0.15</v>
      </c>
      <c r="AS72" s="12">
        <v>0.39632109999999998</v>
      </c>
      <c r="AT72" s="13">
        <v>0.5</v>
      </c>
      <c r="AU72" s="13">
        <v>0.15</v>
      </c>
      <c r="AV72" s="13">
        <v>0.25</v>
      </c>
      <c r="AW72" s="14">
        <v>0.5</v>
      </c>
      <c r="AX72" s="12">
        <v>0.5</v>
      </c>
      <c r="AY72" s="13">
        <v>0.5</v>
      </c>
      <c r="AZ72" s="13">
        <v>0.25</v>
      </c>
      <c r="BA72" s="13">
        <v>0.5</v>
      </c>
      <c r="BB72" s="13">
        <v>0.5</v>
      </c>
      <c r="BC72" s="14">
        <v>0.1</v>
      </c>
      <c r="BD72" s="23"/>
      <c r="BE72" s="22"/>
    </row>
    <row r="73" spans="1:57">
      <c r="A73" s="9">
        <v>1.1000000000000001</v>
      </c>
      <c r="B73" s="12">
        <v>1103.07</v>
      </c>
      <c r="C73" s="13">
        <v>-1.1660689870000001</v>
      </c>
      <c r="D73" s="14">
        <v>223.92961729999999</v>
      </c>
      <c r="E73" s="12">
        <v>0.62984823700000003</v>
      </c>
      <c r="F73" s="13">
        <v>0.37015177599999999</v>
      </c>
      <c r="G73" s="13">
        <v>0.83726813700000002</v>
      </c>
      <c r="H73" s="13">
        <v>1.0396290020000001</v>
      </c>
      <c r="I73" s="14">
        <v>0.27606813200000002</v>
      </c>
      <c r="J73" s="12">
        <v>0.35482110100000003</v>
      </c>
      <c r="K73" s="13">
        <v>0.25835411800000002</v>
      </c>
      <c r="L73" s="13">
        <v>0.70672286399999995</v>
      </c>
      <c r="M73" s="13">
        <v>0.70400628700000001</v>
      </c>
      <c r="N73" s="13">
        <v>0.40727860399999999</v>
      </c>
      <c r="O73" s="14">
        <v>0.187731019</v>
      </c>
      <c r="P73" s="12">
        <v>0</v>
      </c>
      <c r="Q73" s="13">
        <v>7.7875440000000004E-2</v>
      </c>
      <c r="R73" s="13">
        <v>4.9436719999999996E-3</v>
      </c>
      <c r="S73" s="13">
        <v>-5.9718543999999998E-2</v>
      </c>
      <c r="T73" s="13">
        <v>7.7611283000000003E-2</v>
      </c>
      <c r="U73" s="13">
        <v>-9.8167020999999993E-2</v>
      </c>
      <c r="V73" s="13">
        <v>0</v>
      </c>
      <c r="W73" s="14">
        <v>9.5378983000000001E-2</v>
      </c>
      <c r="X73" s="12">
        <v>3.1103385000000001E-2</v>
      </c>
      <c r="Y73" s="13">
        <v>7.9756730999999997E-2</v>
      </c>
      <c r="Z73" s="13">
        <v>3.5621196000000001E-2</v>
      </c>
      <c r="AA73" s="13">
        <v>-5.3692449000000003E-2</v>
      </c>
      <c r="AB73" s="13">
        <v>5.7089899999999999E-2</v>
      </c>
      <c r="AC73" s="13">
        <v>-8.3595918000000005E-2</v>
      </c>
      <c r="AD73" s="13">
        <v>0</v>
      </c>
      <c r="AE73" s="13">
        <v>6.7099169E-2</v>
      </c>
      <c r="AF73" s="13">
        <v>9.1010197000000001E-2</v>
      </c>
      <c r="AG73" s="14">
        <v>8.3778802999999999E-2</v>
      </c>
      <c r="AH73" s="12">
        <v>-0.30402471599999997</v>
      </c>
      <c r="AI73" s="13">
        <v>-0.25</v>
      </c>
      <c r="AJ73" s="13">
        <v>-0.25</v>
      </c>
      <c r="AK73" s="13">
        <v>-0.30402471599999997</v>
      </c>
      <c r="AL73" s="20">
        <v>-0.25</v>
      </c>
      <c r="AM73" s="12">
        <v>-0.5</v>
      </c>
      <c r="AN73" s="13">
        <v>-0.20407019400000001</v>
      </c>
      <c r="AO73" s="13">
        <v>-0.25</v>
      </c>
      <c r="AP73" s="13">
        <v>-0.25</v>
      </c>
      <c r="AQ73" s="22">
        <v>-9.1124089056670004E-3</v>
      </c>
      <c r="AR73" s="14">
        <v>-0.15</v>
      </c>
      <c r="AS73" s="12">
        <v>0.38690840599999998</v>
      </c>
      <c r="AT73" s="13">
        <v>0.5</v>
      </c>
      <c r="AU73" s="13">
        <v>0.15</v>
      </c>
      <c r="AV73" s="13">
        <v>0.25</v>
      </c>
      <c r="AW73" s="14">
        <v>0.5</v>
      </c>
      <c r="AX73" s="12">
        <v>0.5</v>
      </c>
      <c r="AY73" s="13">
        <v>0.5</v>
      </c>
      <c r="AZ73" s="13">
        <v>0.25</v>
      </c>
      <c r="BA73" s="13">
        <v>0.5</v>
      </c>
      <c r="BB73" s="13">
        <v>0.5</v>
      </c>
      <c r="BC73" s="14">
        <v>0.1</v>
      </c>
      <c r="BD73" s="23"/>
      <c r="BE73" s="22"/>
    </row>
    <row r="74" spans="1:57">
      <c r="A74" s="9">
        <v>1.2</v>
      </c>
      <c r="B74" s="12">
        <v>1096.04</v>
      </c>
      <c r="C74" s="13">
        <v>-1.189359362</v>
      </c>
      <c r="D74" s="14">
        <v>219.23397030000001</v>
      </c>
      <c r="E74" s="12">
        <v>0.66694773100000004</v>
      </c>
      <c r="F74" s="13">
        <v>0.38195616100000002</v>
      </c>
      <c r="G74" s="13">
        <v>0.89460371900000002</v>
      </c>
      <c r="H74" s="13">
        <v>1.0885328809999999</v>
      </c>
      <c r="I74" s="14">
        <v>0.29787675000000002</v>
      </c>
      <c r="J74" s="12">
        <v>0.37246663600000002</v>
      </c>
      <c r="K74" s="13">
        <v>0.28143484299999999</v>
      </c>
      <c r="L74" s="13">
        <v>0.740673154</v>
      </c>
      <c r="M74" s="13">
        <v>0.71078266499999998</v>
      </c>
      <c r="N74" s="13">
        <v>0.425006049</v>
      </c>
      <c r="O74" s="14">
        <v>0.220458609</v>
      </c>
      <c r="P74" s="12">
        <v>0</v>
      </c>
      <c r="Q74" s="13">
        <v>8.2006144000000003E-2</v>
      </c>
      <c r="R74" s="13">
        <v>-5.5879809999999997E-3</v>
      </c>
      <c r="S74" s="13">
        <v>-6.0098837000000002E-2</v>
      </c>
      <c r="T74" s="13">
        <v>8.2447754999999998E-2</v>
      </c>
      <c r="U74" s="13">
        <v>-0.10648002600000001</v>
      </c>
      <c r="V74" s="13">
        <v>0</v>
      </c>
      <c r="W74" s="14">
        <v>9.928526E-2</v>
      </c>
      <c r="X74" s="12">
        <v>3.2841005E-2</v>
      </c>
      <c r="Y74" s="13">
        <v>8.2189398999999996E-2</v>
      </c>
      <c r="Z74" s="13">
        <v>3.1103385000000001E-2</v>
      </c>
      <c r="AA74" s="13">
        <v>-5.4387497E-2</v>
      </c>
      <c r="AB74" s="13">
        <v>6.1538463000000002E-2</v>
      </c>
      <c r="AC74" s="13">
        <v>-9.4161255999999999E-2</v>
      </c>
      <c r="AD74" s="13">
        <v>0</v>
      </c>
      <c r="AE74" s="13">
        <v>7.1547732000000003E-2</v>
      </c>
      <c r="AF74" s="13">
        <v>8.6005562999999993E-2</v>
      </c>
      <c r="AG74" s="14">
        <v>9.0641147000000005E-2</v>
      </c>
      <c r="AH74" s="12">
        <v>-0.28913379099999997</v>
      </c>
      <c r="AI74" s="13">
        <v>-0.25</v>
      </c>
      <c r="AJ74" s="13">
        <v>-0.25</v>
      </c>
      <c r="AK74" s="13">
        <v>-0.28913379099999997</v>
      </c>
      <c r="AL74" s="20">
        <v>-0.25</v>
      </c>
      <c r="AM74" s="12">
        <v>-0.5</v>
      </c>
      <c r="AN74" s="13">
        <v>-0.20200417000000001</v>
      </c>
      <c r="AO74" s="13">
        <v>-0.25</v>
      </c>
      <c r="AP74" s="13">
        <v>-0.25</v>
      </c>
      <c r="AQ74" s="22">
        <v>-3.350825657096E-3</v>
      </c>
      <c r="AR74" s="14">
        <v>-0.15</v>
      </c>
      <c r="AS74" s="12">
        <v>0.37831529000000003</v>
      </c>
      <c r="AT74" s="13">
        <v>0.5</v>
      </c>
      <c r="AU74" s="13">
        <v>0.15</v>
      </c>
      <c r="AV74" s="13">
        <v>0.25</v>
      </c>
      <c r="AW74" s="14">
        <v>0.5</v>
      </c>
      <c r="AX74" s="12">
        <v>0.5</v>
      </c>
      <c r="AY74" s="13">
        <v>0.5</v>
      </c>
      <c r="AZ74" s="13">
        <v>0.25</v>
      </c>
      <c r="BA74" s="13">
        <v>0.5</v>
      </c>
      <c r="BB74" s="13">
        <v>0.5</v>
      </c>
      <c r="BC74" s="14">
        <v>0.1</v>
      </c>
      <c r="BD74" s="23"/>
      <c r="BE74" s="22"/>
    </row>
    <row r="75" spans="1:57">
      <c r="A75" s="9">
        <v>1.3</v>
      </c>
      <c r="B75" s="12">
        <v>1088.67</v>
      </c>
      <c r="C75" s="13">
        <v>-1.2085992379999999</v>
      </c>
      <c r="D75" s="14">
        <v>214.24484530000001</v>
      </c>
      <c r="E75" s="12">
        <v>0.69392918100000001</v>
      </c>
      <c r="F75" s="13">
        <v>0.39207420500000001</v>
      </c>
      <c r="G75" s="13">
        <v>0.92495785100000005</v>
      </c>
      <c r="H75" s="13">
        <v>1.1205733529999999</v>
      </c>
      <c r="I75" s="14">
        <v>0.31129217399999998</v>
      </c>
      <c r="J75" s="12">
        <v>0.39011339299999997</v>
      </c>
      <c r="K75" s="13">
        <v>0.29092983300000003</v>
      </c>
      <c r="L75" s="13">
        <v>0.77054817200000003</v>
      </c>
      <c r="M75" s="13">
        <v>0.72027684000000003</v>
      </c>
      <c r="N75" s="13">
        <v>0.43318794700000002</v>
      </c>
      <c r="O75" s="14">
        <v>0.247731601</v>
      </c>
      <c r="P75" s="12">
        <v>0</v>
      </c>
      <c r="Q75" s="13">
        <v>8.5385109000000001E-2</v>
      </c>
      <c r="R75" s="13">
        <v>-1.1607512E-2</v>
      </c>
      <c r="S75" s="13">
        <v>-6.0855070999999997E-2</v>
      </c>
      <c r="T75" s="13">
        <v>8.4515039E-2</v>
      </c>
      <c r="U75" s="13">
        <v>-0.11825324</v>
      </c>
      <c r="V75" s="13">
        <v>0</v>
      </c>
      <c r="W75" s="14">
        <v>0.10193700999999999</v>
      </c>
      <c r="X75" s="12">
        <v>3.5273671999999999E-2</v>
      </c>
      <c r="Y75" s="13">
        <v>8.3579494000000004E-2</v>
      </c>
      <c r="Z75" s="13">
        <v>2.6933098999999999E-2</v>
      </c>
      <c r="AA75" s="13">
        <v>-5.4387497E-2</v>
      </c>
      <c r="AB75" s="13">
        <v>6.4874886000000007E-2</v>
      </c>
      <c r="AC75" s="13">
        <v>-0.103614453</v>
      </c>
      <c r="AD75" s="13">
        <v>0</v>
      </c>
      <c r="AE75" s="13">
        <v>7.5996295000000005E-2</v>
      </c>
      <c r="AF75" s="13">
        <v>8.1557000000000004E-2</v>
      </c>
      <c r="AG75" s="14">
        <v>9.7502463999999997E-2</v>
      </c>
      <c r="AH75" s="12">
        <v>-0.27543546800000002</v>
      </c>
      <c r="AI75" s="13">
        <v>-0.25</v>
      </c>
      <c r="AJ75" s="13">
        <v>-0.25</v>
      </c>
      <c r="AK75" s="13">
        <v>-0.27543546800000002</v>
      </c>
      <c r="AL75" s="20">
        <v>-0.25</v>
      </c>
      <c r="AM75" s="12">
        <v>-0.5</v>
      </c>
      <c r="AN75" s="13">
        <v>-0.200968012</v>
      </c>
      <c r="AO75" s="13">
        <v>-0.25</v>
      </c>
      <c r="AP75" s="13">
        <v>-0.25</v>
      </c>
      <c r="AQ75" s="22">
        <v>-1.497382844632E-3</v>
      </c>
      <c r="AR75" s="14">
        <v>-0.15</v>
      </c>
      <c r="AS75" s="12">
        <v>0.37041038900000001</v>
      </c>
      <c r="AT75" s="13">
        <v>0.5</v>
      </c>
      <c r="AU75" s="13">
        <v>0.15</v>
      </c>
      <c r="AV75" s="13">
        <v>0.25</v>
      </c>
      <c r="AW75" s="14">
        <v>0.5</v>
      </c>
      <c r="AX75" s="12">
        <v>0.5</v>
      </c>
      <c r="AY75" s="13">
        <v>0.5</v>
      </c>
      <c r="AZ75" s="13">
        <v>0.25</v>
      </c>
      <c r="BA75" s="13">
        <v>0.5</v>
      </c>
      <c r="BB75" s="13">
        <v>0.5</v>
      </c>
      <c r="BC75" s="14">
        <v>0.1</v>
      </c>
      <c r="BD75" s="23"/>
      <c r="BE75" s="22"/>
    </row>
    <row r="76" spans="1:57">
      <c r="A76" s="9">
        <v>1.4</v>
      </c>
      <c r="B76" s="12">
        <v>1080.77</v>
      </c>
      <c r="C76" s="13">
        <v>-1.217712863</v>
      </c>
      <c r="D76" s="14">
        <v>209.5491983</v>
      </c>
      <c r="E76" s="12">
        <v>0.72765599400000003</v>
      </c>
      <c r="F76" s="13">
        <v>0.39713322699999998</v>
      </c>
      <c r="G76" s="13">
        <v>0.94519393799999996</v>
      </c>
      <c r="H76" s="13">
        <v>1.1543001660000001</v>
      </c>
      <c r="I76" s="14">
        <v>0.331425886</v>
      </c>
      <c r="J76" s="12">
        <v>0.40504479500000001</v>
      </c>
      <c r="K76" s="13">
        <v>0.304501725</v>
      </c>
      <c r="L76" s="13">
        <v>0.78819614999999998</v>
      </c>
      <c r="M76" s="13">
        <v>0.72433908400000002</v>
      </c>
      <c r="N76" s="13">
        <v>0.44000619499999999</v>
      </c>
      <c r="O76" s="14">
        <v>0.26818634499999999</v>
      </c>
      <c r="P76" s="12">
        <v>0</v>
      </c>
      <c r="Q76" s="13">
        <v>8.8012895999999993E-2</v>
      </c>
      <c r="R76" s="13">
        <v>-1.83778E-2</v>
      </c>
      <c r="S76" s="13">
        <v>-6.1610881999999999E-2</v>
      </c>
      <c r="T76" s="13">
        <v>8.7275384999999997E-2</v>
      </c>
      <c r="U76" s="13">
        <v>-0.124488419</v>
      </c>
      <c r="V76" s="13">
        <v>0</v>
      </c>
      <c r="W76" s="14">
        <v>0.10331632</v>
      </c>
      <c r="X76" s="12">
        <v>3.5968720000000003E-2</v>
      </c>
      <c r="Y76" s="13">
        <v>8.5317113999999999E-2</v>
      </c>
      <c r="Z76" s="13">
        <v>2.4847955000000001E-2</v>
      </c>
      <c r="AA76" s="13">
        <v>-5.4039972999999998E-2</v>
      </c>
      <c r="AB76" s="13">
        <v>6.5987027000000004E-2</v>
      </c>
      <c r="AC76" s="13">
        <v>-0.109731228</v>
      </c>
      <c r="AD76" s="13">
        <v>0</v>
      </c>
      <c r="AE76" s="13">
        <v>8.0444858999999994E-2</v>
      </c>
      <c r="AF76" s="13">
        <v>7.5996295000000005E-2</v>
      </c>
      <c r="AG76" s="14">
        <v>0.10142018699999999</v>
      </c>
      <c r="AH76" s="12">
        <v>-0.26275280200000001</v>
      </c>
      <c r="AI76" s="13">
        <v>-0.25</v>
      </c>
      <c r="AJ76" s="13">
        <v>-0.25</v>
      </c>
      <c r="AK76" s="13">
        <v>-0.26275280200000001</v>
      </c>
      <c r="AL76" s="20">
        <v>-0.25</v>
      </c>
      <c r="AM76" s="12">
        <v>-0.5</v>
      </c>
      <c r="AN76" s="13">
        <v>-0.2</v>
      </c>
      <c r="AO76" s="13">
        <v>-0.25</v>
      </c>
      <c r="AP76" s="13">
        <v>-0.25</v>
      </c>
      <c r="AQ76" s="13">
        <v>0</v>
      </c>
      <c r="AR76" s="14">
        <v>-0.15</v>
      </c>
      <c r="AS76" s="12">
        <v>0.36309159400000002</v>
      </c>
      <c r="AT76" s="13">
        <v>0.5</v>
      </c>
      <c r="AU76" s="13">
        <v>0.15</v>
      </c>
      <c r="AV76" s="13">
        <v>0.25</v>
      </c>
      <c r="AW76" s="14">
        <v>0.5</v>
      </c>
      <c r="AX76" s="12">
        <v>0.5</v>
      </c>
      <c r="AY76" s="13">
        <v>0.5</v>
      </c>
      <c r="AZ76" s="13">
        <v>0.25</v>
      </c>
      <c r="BA76" s="13">
        <v>0.5</v>
      </c>
      <c r="BB76" s="13">
        <v>0.5</v>
      </c>
      <c r="BC76" s="14">
        <v>0.1</v>
      </c>
      <c r="BD76" s="22"/>
      <c r="BE76" s="25"/>
    </row>
    <row r="77" spans="1:57">
      <c r="A77" s="9">
        <v>1.5</v>
      </c>
      <c r="B77" s="12">
        <v>1072.3900000000001</v>
      </c>
      <c r="C77" s="13">
        <v>-1.224801238</v>
      </c>
      <c r="D77" s="14">
        <v>205.83181110000001</v>
      </c>
      <c r="E77" s="12">
        <v>0.75295110399999998</v>
      </c>
      <c r="F77" s="13">
        <v>0.40387858900000001</v>
      </c>
      <c r="G77" s="13">
        <v>0.96037100399999997</v>
      </c>
      <c r="H77" s="13">
        <v>1.1964586829999999</v>
      </c>
      <c r="I77" s="14">
        <v>0.34652181500000001</v>
      </c>
      <c r="J77" s="12">
        <v>0.41590133099999999</v>
      </c>
      <c r="K77" s="13">
        <v>0.31399997200000002</v>
      </c>
      <c r="L77" s="13">
        <v>0.80584657199999998</v>
      </c>
      <c r="M77" s="13">
        <v>0.72568434299999995</v>
      </c>
      <c r="N77" s="13">
        <v>0.44546079300000002</v>
      </c>
      <c r="O77" s="14">
        <v>0.29273203800000003</v>
      </c>
      <c r="P77" s="12">
        <v>0</v>
      </c>
      <c r="Q77" s="13">
        <v>8.9512442999999997E-2</v>
      </c>
      <c r="R77" s="13">
        <v>-2.2893009999999998E-2</v>
      </c>
      <c r="S77" s="13">
        <v>-6.3119136000000006E-2</v>
      </c>
      <c r="T77" s="13">
        <v>8.8653007000000006E-2</v>
      </c>
      <c r="U77" s="13">
        <v>-0.13210666099999999</v>
      </c>
      <c r="V77" s="13">
        <v>0</v>
      </c>
      <c r="W77" s="14">
        <v>0.104791316</v>
      </c>
      <c r="X77" s="12">
        <v>3.7011292000000001E-2</v>
      </c>
      <c r="Y77" s="13">
        <v>8.7054732999999995E-2</v>
      </c>
      <c r="Z77" s="13">
        <v>2.2067764E-2</v>
      </c>
      <c r="AA77" s="13">
        <v>-5.4039972999999998E-2</v>
      </c>
      <c r="AB77" s="13">
        <v>6.6543096999999996E-2</v>
      </c>
      <c r="AC77" s="13">
        <v>-0.119740495</v>
      </c>
      <c r="AD77" s="13">
        <v>0</v>
      </c>
      <c r="AE77" s="13">
        <v>8.2113069999999996E-2</v>
      </c>
      <c r="AF77" s="13">
        <v>7.1547732000000003E-2</v>
      </c>
      <c r="AG77" s="14">
        <v>0.104358307</v>
      </c>
      <c r="AH77" s="12">
        <v>-0.25094552199999998</v>
      </c>
      <c r="AI77" s="13">
        <v>-0.25</v>
      </c>
      <c r="AJ77" s="13">
        <v>-0.25</v>
      </c>
      <c r="AK77" s="13">
        <v>-0.25094552199999998</v>
      </c>
      <c r="AL77" s="20">
        <v>-0.25</v>
      </c>
      <c r="AM77" s="12">
        <v>-0.5</v>
      </c>
      <c r="AN77" s="13">
        <v>-0.2</v>
      </c>
      <c r="AO77" s="13">
        <v>-0.25</v>
      </c>
      <c r="AP77" s="13">
        <v>-0.25</v>
      </c>
      <c r="AQ77" s="13">
        <v>0</v>
      </c>
      <c r="AR77" s="14">
        <v>-0.15</v>
      </c>
      <c r="AS77" s="12">
        <v>0.35627795899999998</v>
      </c>
      <c r="AT77" s="13">
        <v>0.5</v>
      </c>
      <c r="AU77" s="13">
        <v>0.15</v>
      </c>
      <c r="AV77" s="13">
        <v>0.25</v>
      </c>
      <c r="AW77" s="14">
        <v>0.5</v>
      </c>
      <c r="AX77" s="12">
        <v>0.5</v>
      </c>
      <c r="AY77" s="13">
        <v>0.5</v>
      </c>
      <c r="AZ77" s="13">
        <v>0.25</v>
      </c>
      <c r="BA77" s="13">
        <v>0.5</v>
      </c>
      <c r="BB77" s="13">
        <v>0.5</v>
      </c>
      <c r="BC77" s="14">
        <v>0.1</v>
      </c>
      <c r="BE77" s="25"/>
    </row>
    <row r="78" spans="1:57">
      <c r="A78" s="9">
        <v>1.6</v>
      </c>
      <c r="B78" s="12">
        <v>1061.77</v>
      </c>
      <c r="C78" s="13">
        <v>-1.2278391129999999</v>
      </c>
      <c r="D78" s="14">
        <v>202.79920580000001</v>
      </c>
      <c r="E78" s="12">
        <v>0.78161889500000004</v>
      </c>
      <c r="F78" s="13">
        <v>0.40556492999999999</v>
      </c>
      <c r="G78" s="13">
        <v>0.97048904800000002</v>
      </c>
      <c r="H78" s="13">
        <v>1.218381111</v>
      </c>
      <c r="I78" s="14">
        <v>0.35826108899999998</v>
      </c>
      <c r="J78" s="12">
        <v>0.42675786700000001</v>
      </c>
      <c r="K78" s="13">
        <v>0.33029088299999998</v>
      </c>
      <c r="L78" s="13">
        <v>0.81806221000000001</v>
      </c>
      <c r="M78" s="13">
        <v>0.72703082399999996</v>
      </c>
      <c r="N78" s="13">
        <v>0.44682444300000002</v>
      </c>
      <c r="O78" s="14">
        <v>0.31727773100000001</v>
      </c>
      <c r="P78" s="12">
        <v>0</v>
      </c>
      <c r="Q78" s="13">
        <v>9.0260811999999996E-2</v>
      </c>
      <c r="R78" s="13">
        <v>-2.740822E-2</v>
      </c>
      <c r="S78" s="13">
        <v>-6.3874386000000005E-2</v>
      </c>
      <c r="T78" s="13">
        <v>8.9338587999999997E-2</v>
      </c>
      <c r="U78" s="13">
        <v>-0.13834183999999999</v>
      </c>
      <c r="V78" s="13">
        <v>0</v>
      </c>
      <c r="W78" s="14">
        <v>0.107042743</v>
      </c>
      <c r="X78" s="12">
        <v>3.7358816000000003E-2</v>
      </c>
      <c r="Y78" s="13">
        <v>8.8444829000000003E-2</v>
      </c>
      <c r="Z78" s="13">
        <v>1.8940049E-2</v>
      </c>
      <c r="AA78" s="13">
        <v>-5.3344925000000001E-2</v>
      </c>
      <c r="AB78" s="13">
        <v>6.6543096999999996E-2</v>
      </c>
      <c r="AC78" s="13">
        <v>-0.124189059</v>
      </c>
      <c r="AD78" s="13">
        <v>0</v>
      </c>
      <c r="AE78" s="13">
        <v>8.2113069999999996E-2</v>
      </c>
      <c r="AF78" s="13">
        <v>6.5430956999999998E-2</v>
      </c>
      <c r="AG78" s="14">
        <v>0.107294375</v>
      </c>
      <c r="AH78" s="12">
        <v>-0.23990054899999999</v>
      </c>
      <c r="AI78" s="13">
        <v>-0.25</v>
      </c>
      <c r="AJ78" s="13">
        <v>-0.25</v>
      </c>
      <c r="AK78" s="13">
        <v>-0.23990054899999999</v>
      </c>
      <c r="AL78" s="20">
        <v>-0.25</v>
      </c>
      <c r="AM78" s="12">
        <v>-0.5</v>
      </c>
      <c r="AN78" s="13">
        <v>-0.2</v>
      </c>
      <c r="AO78" s="13">
        <v>-0.25</v>
      </c>
      <c r="AP78" s="13">
        <v>-0.25</v>
      </c>
      <c r="AQ78" s="13">
        <v>0</v>
      </c>
      <c r="AR78" s="14">
        <v>-0.15</v>
      </c>
      <c r="AS78" s="12">
        <v>0.34990422799999998</v>
      </c>
      <c r="AT78" s="13">
        <v>0.5</v>
      </c>
      <c r="AU78" s="13">
        <v>0.15</v>
      </c>
      <c r="AV78" s="13">
        <v>0.25</v>
      </c>
      <c r="AW78" s="14">
        <v>0.5</v>
      </c>
      <c r="AX78" s="12">
        <v>0.5</v>
      </c>
      <c r="AY78" s="13">
        <v>0.5</v>
      </c>
      <c r="AZ78" s="13">
        <v>0.25</v>
      </c>
      <c r="BA78" s="13">
        <v>0.5</v>
      </c>
      <c r="BB78" s="13">
        <v>0.5</v>
      </c>
      <c r="BC78" s="14">
        <v>0.1</v>
      </c>
      <c r="BE78" s="25"/>
    </row>
    <row r="79" spans="1:57">
      <c r="A79" s="9">
        <v>1.7</v>
      </c>
      <c r="B79" s="12">
        <v>1049.29</v>
      </c>
      <c r="C79" s="13">
        <v>-1.222775988</v>
      </c>
      <c r="D79" s="14">
        <v>199.76660039999999</v>
      </c>
      <c r="E79" s="12">
        <v>0.79679596100000005</v>
      </c>
      <c r="F79" s="13">
        <v>0.413996633</v>
      </c>
      <c r="G79" s="13">
        <v>0.98060709199999996</v>
      </c>
      <c r="H79" s="13">
        <v>1.2335581769999999</v>
      </c>
      <c r="I79" s="14">
        <v>0.36999974000000002</v>
      </c>
      <c r="J79" s="12">
        <v>0.43489823300000002</v>
      </c>
      <c r="K79" s="13">
        <v>0.34386562500000001</v>
      </c>
      <c r="L79" s="13">
        <v>0.82484428799999998</v>
      </c>
      <c r="M79" s="13">
        <v>0.72973559300000002</v>
      </c>
      <c r="N79" s="13">
        <v>0.44682444300000002</v>
      </c>
      <c r="O79" s="14">
        <v>0.33091422700000001</v>
      </c>
      <c r="P79" s="12">
        <v>0</v>
      </c>
      <c r="Q79" s="13">
        <v>9.1761903000000006E-2</v>
      </c>
      <c r="R79" s="13">
        <v>-3.1546788999999999E-2</v>
      </c>
      <c r="S79" s="13">
        <v>-6.4629494999999995E-2</v>
      </c>
      <c r="T79" s="13">
        <v>9.0024849000000004E-2</v>
      </c>
      <c r="U79" s="13">
        <v>-0.144577018</v>
      </c>
      <c r="V79" s="13">
        <v>0</v>
      </c>
      <c r="W79" s="14">
        <v>0.107982362</v>
      </c>
      <c r="X79" s="12">
        <v>3.8401387000000002E-2</v>
      </c>
      <c r="Y79" s="13">
        <v>8.9487400999999994E-2</v>
      </c>
      <c r="Z79" s="13">
        <v>1.6854905E-2</v>
      </c>
      <c r="AA79" s="13">
        <v>-5.2649876999999998E-2</v>
      </c>
      <c r="AB79" s="13">
        <v>6.5987027000000004E-2</v>
      </c>
      <c r="AC79" s="13">
        <v>-0.133086186</v>
      </c>
      <c r="AD79" s="13">
        <v>0</v>
      </c>
      <c r="AE79" s="13">
        <v>8.3781280999999999E-2</v>
      </c>
      <c r="AF79" s="13">
        <v>5.8758112000000001E-2</v>
      </c>
      <c r="AG79" s="14">
        <v>0.10973978600000001</v>
      </c>
      <c r="AH79" s="12">
        <v>-0.22952539199999999</v>
      </c>
      <c r="AI79" s="13">
        <v>-0.25</v>
      </c>
      <c r="AJ79" s="13">
        <v>-0.25</v>
      </c>
      <c r="AK79" s="13">
        <v>-0.22952539199999999</v>
      </c>
      <c r="AL79" s="20">
        <v>-0.25</v>
      </c>
      <c r="AM79" s="12">
        <v>-0.5</v>
      </c>
      <c r="AN79" s="13">
        <v>-0.2</v>
      </c>
      <c r="AO79" s="13">
        <v>-0.25</v>
      </c>
      <c r="AP79" s="13">
        <v>-0.25</v>
      </c>
      <c r="AQ79" s="13">
        <v>0</v>
      </c>
      <c r="AR79" s="14">
        <v>-0.15</v>
      </c>
      <c r="AS79" s="12">
        <v>0.34391702899999999</v>
      </c>
      <c r="AT79" s="13">
        <v>0.5</v>
      </c>
      <c r="AU79" s="13">
        <v>0.15</v>
      </c>
      <c r="AV79" s="13">
        <v>0.25</v>
      </c>
      <c r="AW79" s="14">
        <v>0.5</v>
      </c>
      <c r="AX79" s="12">
        <v>0.5</v>
      </c>
      <c r="AY79" s="13">
        <v>0.5</v>
      </c>
      <c r="AZ79" s="13">
        <v>0.25</v>
      </c>
      <c r="BA79" s="13">
        <v>0.5</v>
      </c>
      <c r="BB79" s="13">
        <v>0.5</v>
      </c>
      <c r="BC79" s="14">
        <v>0.1</v>
      </c>
      <c r="BE79" s="25"/>
    </row>
    <row r="80" spans="1:57">
      <c r="A80" s="9">
        <v>1.8</v>
      </c>
      <c r="B80" s="12">
        <v>1036.42</v>
      </c>
      <c r="C80" s="13">
        <v>-1.2136623630000001</v>
      </c>
      <c r="D80" s="14">
        <v>196.92964699999999</v>
      </c>
      <c r="E80" s="12">
        <v>0.82040473000000003</v>
      </c>
      <c r="F80" s="13">
        <v>0.42074199600000001</v>
      </c>
      <c r="G80" s="13">
        <v>0.98903879500000003</v>
      </c>
      <c r="H80" s="13">
        <v>1.2504215839999999</v>
      </c>
      <c r="I80" s="14">
        <v>0.37670309600000002</v>
      </c>
      <c r="J80" s="12">
        <v>0.44032120800000002</v>
      </c>
      <c r="K80" s="13">
        <v>0.356082485</v>
      </c>
      <c r="L80" s="13">
        <v>0.82890897399999997</v>
      </c>
      <c r="M80" s="13">
        <v>0.73515856800000001</v>
      </c>
      <c r="N80" s="13">
        <v>0.44682444300000002</v>
      </c>
      <c r="O80" s="14">
        <v>0.35409626999999999</v>
      </c>
      <c r="P80" s="12">
        <v>0</v>
      </c>
      <c r="Q80" s="13">
        <v>9.3638792999999998E-2</v>
      </c>
      <c r="R80" s="13">
        <v>-3.3429717999999997E-2</v>
      </c>
      <c r="S80" s="13">
        <v>-6.5384183999999998E-2</v>
      </c>
      <c r="T80" s="13">
        <v>9.2096553999999997E-2</v>
      </c>
      <c r="U80" s="13">
        <v>-0.15081117699999999</v>
      </c>
      <c r="V80" s="13">
        <v>0</v>
      </c>
      <c r="W80" s="14">
        <v>0.109678972</v>
      </c>
      <c r="X80" s="12">
        <v>3.8748910999999997E-2</v>
      </c>
      <c r="Y80" s="13">
        <v>8.9834923999999997E-2</v>
      </c>
      <c r="Z80" s="13">
        <v>1.5117286000000001E-2</v>
      </c>
      <c r="AA80" s="13">
        <f>-0.052997401-0.052649877</f>
        <v>-0.105647278</v>
      </c>
      <c r="AB80" s="13">
        <v>6.6543096999999996E-2</v>
      </c>
      <c r="AC80" s="13">
        <v>-0.14309545300000001</v>
      </c>
      <c r="AD80" s="13">
        <v>0</v>
      </c>
      <c r="AE80" s="13">
        <v>8.5449493000000001E-2</v>
      </c>
      <c r="AF80" s="13">
        <v>5.1529196999999999E-2</v>
      </c>
      <c r="AG80" s="14">
        <v>0.111695568</v>
      </c>
      <c r="AH80" s="12">
        <v>-0.21974343399999999</v>
      </c>
      <c r="AI80" s="13">
        <v>-0.25</v>
      </c>
      <c r="AJ80" s="13">
        <v>-0.25</v>
      </c>
      <c r="AK80" s="13">
        <v>-0.21974343399999999</v>
      </c>
      <c r="AL80" s="20">
        <v>-0.25</v>
      </c>
      <c r="AM80" s="12">
        <v>-0.5</v>
      </c>
      <c r="AN80" s="13">
        <v>-0.2</v>
      </c>
      <c r="AO80" s="13">
        <v>-0.25</v>
      </c>
      <c r="AP80" s="13">
        <v>-0.25</v>
      </c>
      <c r="AQ80" s="13">
        <v>0</v>
      </c>
      <c r="AR80" s="14">
        <v>-0.15</v>
      </c>
      <c r="AS80" s="12">
        <v>0.33827214799999999</v>
      </c>
      <c r="AT80" s="13">
        <v>0.5</v>
      </c>
      <c r="AU80" s="13">
        <v>0.15</v>
      </c>
      <c r="AV80" s="13">
        <v>0.25</v>
      </c>
      <c r="AW80" s="14">
        <v>0.5</v>
      </c>
      <c r="AX80" s="12">
        <v>0.5</v>
      </c>
      <c r="AY80" s="13">
        <v>0.5</v>
      </c>
      <c r="AZ80" s="13">
        <v>0.25</v>
      </c>
      <c r="BA80" s="13">
        <v>0.5</v>
      </c>
      <c r="BB80" s="13">
        <v>0.5</v>
      </c>
      <c r="BC80" s="14">
        <v>0.1</v>
      </c>
      <c r="BE80" s="25"/>
    </row>
    <row r="81" spans="1:57">
      <c r="A81" s="9">
        <v>1.9</v>
      </c>
      <c r="B81" s="12">
        <v>1023.14</v>
      </c>
      <c r="C81" s="13">
        <v>-1.2075866129999999</v>
      </c>
      <c r="D81" s="14">
        <v>194.77747550000001</v>
      </c>
      <c r="E81" s="12">
        <v>0.84232715899999999</v>
      </c>
      <c r="F81" s="13">
        <v>0.42580101799999998</v>
      </c>
      <c r="G81" s="13">
        <v>0.99915683899999996</v>
      </c>
      <c r="H81" s="13">
        <v>1.265598649</v>
      </c>
      <c r="I81" s="14">
        <v>0.38508633599999997</v>
      </c>
      <c r="J81" s="12">
        <v>0.44982149100000002</v>
      </c>
      <c r="K81" s="13">
        <v>0.365582768</v>
      </c>
      <c r="L81" s="13">
        <v>0.83161537200000002</v>
      </c>
      <c r="M81" s="13">
        <v>0.73786496599999996</v>
      </c>
      <c r="N81" s="13">
        <v>0.44682444300000002</v>
      </c>
      <c r="O81" s="14">
        <v>0.37727831299999998</v>
      </c>
      <c r="P81" s="12">
        <v>0</v>
      </c>
      <c r="Q81" s="13">
        <v>9.4387724000000006E-2</v>
      </c>
      <c r="R81" s="13">
        <v>-3.5688024999999998E-2</v>
      </c>
      <c r="S81" s="13">
        <v>-6.6891033000000003E-2</v>
      </c>
      <c r="T81" s="13">
        <v>9.2782134000000002E-2</v>
      </c>
      <c r="U81" s="13">
        <v>-0.157046355</v>
      </c>
      <c r="V81" s="13">
        <v>0</v>
      </c>
      <c r="W81" s="14">
        <v>0.109357417</v>
      </c>
      <c r="X81" s="12">
        <v>3.9443959000000001E-2</v>
      </c>
      <c r="Y81" s="13">
        <v>9.0529972E-2</v>
      </c>
      <c r="Z81" s="13">
        <v>1.372719E-2</v>
      </c>
      <c r="AA81" s="13">
        <v>-5.1954829000000001E-2</v>
      </c>
      <c r="AB81" s="13">
        <v>6.7099168000000001E-2</v>
      </c>
      <c r="AC81" s="13">
        <v>-0.14976829899999999</v>
      </c>
      <c r="AD81" s="13">
        <v>0</v>
      </c>
      <c r="AE81" s="13">
        <v>8.5449493000000001E-2</v>
      </c>
      <c r="AF81" s="13">
        <v>4.5412422000000001E-2</v>
      </c>
      <c r="AG81" s="14">
        <v>0.112669695</v>
      </c>
      <c r="AH81" s="12">
        <v>-0.210490495</v>
      </c>
      <c r="AI81" s="13">
        <v>-0.25</v>
      </c>
      <c r="AJ81" s="13">
        <v>-0.25</v>
      </c>
      <c r="AK81" s="13">
        <v>-0.210490495</v>
      </c>
      <c r="AL81" s="20">
        <v>-0.25</v>
      </c>
      <c r="AM81" s="12">
        <v>-0.5</v>
      </c>
      <c r="AN81" s="13">
        <v>-0.2</v>
      </c>
      <c r="AO81" s="13">
        <v>-0.25</v>
      </c>
      <c r="AP81" s="13">
        <v>-0.25</v>
      </c>
      <c r="AQ81" s="13">
        <v>0</v>
      </c>
      <c r="AR81" s="14">
        <v>-0.15</v>
      </c>
      <c r="AS81" s="12">
        <v>0.33293254799999999</v>
      </c>
      <c r="AT81" s="13">
        <v>0.5</v>
      </c>
      <c r="AU81" s="13">
        <v>0.15</v>
      </c>
      <c r="AV81" s="13">
        <v>0.25</v>
      </c>
      <c r="AW81" s="14">
        <v>0.5</v>
      </c>
      <c r="AX81" s="12">
        <v>0.5</v>
      </c>
      <c r="AY81" s="13">
        <v>0.5</v>
      </c>
      <c r="AZ81" s="13">
        <v>0.25</v>
      </c>
      <c r="BA81" s="13">
        <v>0.5</v>
      </c>
      <c r="BB81" s="13">
        <v>0.5</v>
      </c>
      <c r="BC81" s="14">
        <v>0.1</v>
      </c>
      <c r="BE81" s="25"/>
    </row>
    <row r="82" spans="1:57">
      <c r="A82" s="9">
        <v>2</v>
      </c>
      <c r="B82" s="12">
        <v>1009.49</v>
      </c>
      <c r="C82" s="13">
        <v>-1.198472988</v>
      </c>
      <c r="D82" s="14">
        <v>192.429652</v>
      </c>
      <c r="E82" s="12">
        <v>0.87268129000000005</v>
      </c>
      <c r="F82" s="13">
        <v>0.43086004</v>
      </c>
      <c r="G82" s="13">
        <v>1.0008431799999999</v>
      </c>
      <c r="H82" s="13">
        <v>1.2757166929999999</v>
      </c>
      <c r="I82" s="14">
        <v>0.39179093700000001</v>
      </c>
      <c r="J82" s="12">
        <v>0.45524690899999998</v>
      </c>
      <c r="K82" s="13">
        <v>0.37508508800000001</v>
      </c>
      <c r="L82" s="13">
        <v>0.83432299200000004</v>
      </c>
      <c r="M82" s="13">
        <v>0.73785560100000003</v>
      </c>
      <c r="N82" s="13">
        <v>0.44682444300000002</v>
      </c>
      <c r="O82" s="14">
        <v>0.39364210799999999</v>
      </c>
      <c r="P82" s="12">
        <v>0</v>
      </c>
      <c r="Q82" s="13">
        <v>9.4760574E-2</v>
      </c>
      <c r="R82" s="13">
        <v>-3.7570251999999998E-2</v>
      </c>
      <c r="S82" s="13">
        <v>-6.6893701E-2</v>
      </c>
      <c r="T82" s="13">
        <v>9.3468394999999996E-2</v>
      </c>
      <c r="U82" s="13">
        <v>-0.163970855</v>
      </c>
      <c r="V82" s="13">
        <v>0</v>
      </c>
      <c r="W82" s="14">
        <v>0.10839620699999999</v>
      </c>
      <c r="X82" s="12">
        <v>4.0139006999999997E-2</v>
      </c>
      <c r="Y82" s="13">
        <v>9.0529972E-2</v>
      </c>
      <c r="Z82" s="13">
        <v>1.2684618999999999E-2</v>
      </c>
      <c r="AA82" s="13">
        <v>-5.1954829000000001E-2</v>
      </c>
      <c r="AB82" s="13">
        <v>6.7655238000000006E-2</v>
      </c>
      <c r="AC82" s="13">
        <v>-0.154772932</v>
      </c>
      <c r="AD82" s="13">
        <v>0</v>
      </c>
      <c r="AE82" s="13">
        <v>8.4893421999999996E-2</v>
      </c>
      <c r="AF82" s="13">
        <v>3.6515295000000003E-2</v>
      </c>
      <c r="AG82" s="14">
        <v>0.114135847</v>
      </c>
      <c r="AH82" s="12">
        <v>-0.20171227999999999</v>
      </c>
      <c r="AI82" s="13">
        <v>-0.25</v>
      </c>
      <c r="AJ82" s="13">
        <v>-0.25</v>
      </c>
      <c r="AK82" s="13">
        <v>-0.20171227999999999</v>
      </c>
      <c r="AL82" s="20">
        <v>-0.25</v>
      </c>
      <c r="AM82" s="12">
        <v>-0.5</v>
      </c>
      <c r="AN82" s="13">
        <v>-0.2</v>
      </c>
      <c r="AO82" s="13">
        <v>-0.25</v>
      </c>
      <c r="AP82" s="13">
        <v>-0.25</v>
      </c>
      <c r="AQ82" s="13">
        <v>0</v>
      </c>
      <c r="AR82" s="14">
        <v>-0.15</v>
      </c>
      <c r="AS82" s="12">
        <v>0.32786689699999999</v>
      </c>
      <c r="AT82" s="13">
        <v>0.5</v>
      </c>
      <c r="AU82" s="13">
        <v>0.15</v>
      </c>
      <c r="AV82" s="13">
        <v>0.25</v>
      </c>
      <c r="AW82" s="14">
        <v>0.5</v>
      </c>
      <c r="AX82" s="12">
        <v>0.5</v>
      </c>
      <c r="AY82" s="13">
        <v>0.5</v>
      </c>
      <c r="AZ82" s="13">
        <v>0.25</v>
      </c>
      <c r="BA82" s="13">
        <v>0.5</v>
      </c>
      <c r="BB82" s="13">
        <v>0.5</v>
      </c>
      <c r="BC82" s="14">
        <v>0.1</v>
      </c>
      <c r="BE82" s="25"/>
    </row>
    <row r="83" spans="1:57">
      <c r="A83" s="9">
        <v>2.2000000000000002</v>
      </c>
      <c r="B83" s="12">
        <v>995.52</v>
      </c>
      <c r="C83" s="13">
        <v>-1.1761952369999999</v>
      </c>
      <c r="D83" s="14">
        <v>188.0274829</v>
      </c>
      <c r="E83" s="12">
        <v>0.91821248799999999</v>
      </c>
      <c r="F83" s="13">
        <v>0.43760540199999998</v>
      </c>
      <c r="G83" s="13">
        <v>1.0059022019999999</v>
      </c>
      <c r="H83" s="13">
        <v>1.2942664399999999</v>
      </c>
      <c r="I83" s="14">
        <v>0.40520200499999998</v>
      </c>
      <c r="J83" s="12">
        <v>0.46474027000000001</v>
      </c>
      <c r="K83" s="13">
        <v>0.38049951199999998</v>
      </c>
      <c r="L83" s="13">
        <v>0.83432299200000004</v>
      </c>
      <c r="M83" s="13">
        <v>0.73785560100000003</v>
      </c>
      <c r="N83" s="13">
        <v>0.44682444300000002</v>
      </c>
      <c r="O83" s="14">
        <v>0.42364239999999997</v>
      </c>
      <c r="P83" s="18">
        <v>1.84E-5</v>
      </c>
      <c r="Q83" s="13">
        <v>9.4760574E-2</v>
      </c>
      <c r="R83" s="13">
        <v>-4.1710927000000002E-2</v>
      </c>
      <c r="S83" s="13">
        <v>-6.8778315000000007E-2</v>
      </c>
      <c r="T83" s="13">
        <v>9.4151595000000005E-2</v>
      </c>
      <c r="U83" s="13">
        <v>-0.17297658199999999</v>
      </c>
      <c r="V83" s="13">
        <v>0</v>
      </c>
      <c r="W83" s="14">
        <v>0.106610779</v>
      </c>
      <c r="X83" s="12">
        <v>3.9791483000000002E-2</v>
      </c>
      <c r="Y83" s="13">
        <v>9.0529972E-2</v>
      </c>
      <c r="Z83" s="13">
        <v>1.0946999000000001E-2</v>
      </c>
      <c r="AA83" s="13">
        <v>-5.0912258000000002E-2</v>
      </c>
      <c r="AB83" s="13">
        <v>7.0435590000000006E-2</v>
      </c>
      <c r="AC83" s="13">
        <v>-0.16645041099999999</v>
      </c>
      <c r="AD83" s="13">
        <v>0</v>
      </c>
      <c r="AE83" s="13">
        <v>8.7673773999999996E-2</v>
      </c>
      <c r="AF83" s="13">
        <v>2.3169604999999999E-2</v>
      </c>
      <c r="AG83" s="14">
        <v>0.115103473</v>
      </c>
      <c r="AH83" s="12">
        <v>-0.185401117</v>
      </c>
      <c r="AI83" s="13">
        <v>-0.25</v>
      </c>
      <c r="AJ83" s="13">
        <v>-0.25</v>
      </c>
      <c r="AK83" s="13">
        <v>-0.185401117</v>
      </c>
      <c r="AL83" s="20">
        <v>-0.25</v>
      </c>
      <c r="AM83" s="12">
        <v>-0.5</v>
      </c>
      <c r="AN83" s="13">
        <v>-0.2</v>
      </c>
      <c r="AO83" s="13">
        <v>-0.25</v>
      </c>
      <c r="AP83" s="13">
        <v>-0.25</v>
      </c>
      <c r="AQ83" s="13">
        <v>0</v>
      </c>
      <c r="AR83" s="14">
        <v>-0.15</v>
      </c>
      <c r="AS83" s="12">
        <v>0.31845420299999999</v>
      </c>
      <c r="AT83" s="13">
        <v>0.5</v>
      </c>
      <c r="AU83" s="13">
        <v>0.15</v>
      </c>
      <c r="AV83" s="13">
        <v>0.25</v>
      </c>
      <c r="AW83" s="14">
        <v>0.5</v>
      </c>
      <c r="AX83" s="12">
        <v>0.5</v>
      </c>
      <c r="AY83" s="13">
        <v>0.5</v>
      </c>
      <c r="AZ83" s="13">
        <v>0.25</v>
      </c>
      <c r="BA83" s="13">
        <v>0.5</v>
      </c>
      <c r="BB83" s="13">
        <v>0.5</v>
      </c>
      <c r="BC83" s="14">
        <v>0.1</v>
      </c>
      <c r="BE83" s="25"/>
    </row>
    <row r="84" spans="1:57">
      <c r="A84" s="9">
        <v>2.4</v>
      </c>
      <c r="B84" s="12">
        <v>981.33</v>
      </c>
      <c r="C84" s="13">
        <v>-1.151892237</v>
      </c>
      <c r="D84" s="14">
        <v>183.91879180000001</v>
      </c>
      <c r="E84" s="12">
        <v>0.94013491699999996</v>
      </c>
      <c r="F84" s="13">
        <v>0.442664424</v>
      </c>
      <c r="G84" s="13">
        <v>1.009274883</v>
      </c>
      <c r="H84" s="13">
        <v>1.301011803</v>
      </c>
      <c r="I84" s="14">
        <v>0.410219257</v>
      </c>
      <c r="J84" s="12">
        <v>0.471515833</v>
      </c>
      <c r="K84" s="13">
        <v>0.38863539899999999</v>
      </c>
      <c r="L84" s="13">
        <v>0.83432299200000004</v>
      </c>
      <c r="M84" s="13">
        <v>0.73785560100000003</v>
      </c>
      <c r="N84" s="13">
        <v>0.44682444300000002</v>
      </c>
      <c r="O84" s="14">
        <v>0.44546079300000002</v>
      </c>
      <c r="P84" s="18">
        <v>3.8999999999999999E-4</v>
      </c>
      <c r="Q84" s="13">
        <v>9.4760574E-2</v>
      </c>
      <c r="R84" s="13">
        <v>-4.3219320999999998E-2</v>
      </c>
      <c r="S84" s="13">
        <v>-6.9534688999999997E-2</v>
      </c>
      <c r="T84" s="13">
        <v>9.4143432999999999E-2</v>
      </c>
      <c r="U84" s="13">
        <v>-0.17644495299999999</v>
      </c>
      <c r="V84" s="13">
        <v>0</v>
      </c>
      <c r="W84" s="14">
        <v>0.104980041</v>
      </c>
      <c r="X84" s="12">
        <v>3.9791483000000002E-2</v>
      </c>
      <c r="Y84" s="13">
        <v>9.0529972E-2</v>
      </c>
      <c r="Z84" s="13">
        <v>1.1294523000000001E-2</v>
      </c>
      <c r="AA84" s="13">
        <v>-5.0912258000000002E-2</v>
      </c>
      <c r="AB84" s="13">
        <v>7.0435590000000006E-2</v>
      </c>
      <c r="AC84" s="13">
        <v>-0.17479146800000001</v>
      </c>
      <c r="AD84" s="13">
        <v>0</v>
      </c>
      <c r="AE84" s="13">
        <v>8.7673773999999996E-2</v>
      </c>
      <c r="AF84" s="13">
        <v>1.3716407E-2</v>
      </c>
      <c r="AG84" s="14">
        <v>0.115092182</v>
      </c>
      <c r="AH84" s="12">
        <v>-0.170510192</v>
      </c>
      <c r="AI84" s="13">
        <v>-0.25</v>
      </c>
      <c r="AJ84" s="13">
        <v>-0.25</v>
      </c>
      <c r="AK84" s="13">
        <v>-0.170510192</v>
      </c>
      <c r="AL84" s="20">
        <v>-0.25</v>
      </c>
      <c r="AM84" s="12">
        <v>-0.5</v>
      </c>
      <c r="AN84" s="13">
        <v>-0.2</v>
      </c>
      <c r="AO84" s="13">
        <v>-0.25</v>
      </c>
      <c r="AP84" s="13">
        <v>-0.25</v>
      </c>
      <c r="AQ84" s="13">
        <v>0</v>
      </c>
      <c r="AR84" s="14">
        <v>-0.15</v>
      </c>
      <c r="AS84" s="12">
        <v>0.30986108699999998</v>
      </c>
      <c r="AT84" s="13">
        <v>0.5</v>
      </c>
      <c r="AU84" s="13">
        <v>0.15</v>
      </c>
      <c r="AV84" s="13">
        <v>0.25</v>
      </c>
      <c r="AW84" s="14">
        <v>0.5</v>
      </c>
      <c r="AX84" s="12">
        <v>0.5</v>
      </c>
      <c r="AY84" s="13">
        <v>0.5</v>
      </c>
      <c r="AZ84" s="13">
        <v>0.25</v>
      </c>
      <c r="BA84" s="13">
        <v>0.5</v>
      </c>
      <c r="BB84" s="13">
        <v>0.5</v>
      </c>
      <c r="BC84" s="14">
        <v>0.1</v>
      </c>
      <c r="BE84" s="25"/>
    </row>
    <row r="85" spans="1:57">
      <c r="A85" s="9">
        <v>2.5</v>
      </c>
      <c r="B85" s="12">
        <v>966.94</v>
      </c>
      <c r="C85" s="13">
        <v>-1.1387281119999999</v>
      </c>
      <c r="D85" s="14">
        <v>182.54922809999999</v>
      </c>
      <c r="E85" s="12">
        <v>0.953625642</v>
      </c>
      <c r="F85" s="13">
        <v>0.44097808399999999</v>
      </c>
      <c r="G85" s="13">
        <v>1.014333905</v>
      </c>
      <c r="H85" s="13">
        <v>1.3026981440000001</v>
      </c>
      <c r="I85" s="14">
        <v>0.41692696899999998</v>
      </c>
      <c r="J85" s="12">
        <v>0.47422589599999998</v>
      </c>
      <c r="K85" s="13">
        <v>0.38998595200000002</v>
      </c>
      <c r="L85" s="13">
        <v>0.83432299200000004</v>
      </c>
      <c r="M85" s="13">
        <v>0.73785560100000003</v>
      </c>
      <c r="N85" s="13">
        <v>0.44682444300000002</v>
      </c>
      <c r="O85" s="14">
        <v>0.45773364</v>
      </c>
      <c r="P85" s="18">
        <v>-7.4100000000000001E-4</v>
      </c>
      <c r="Q85" s="13">
        <v>9.4760574E-2</v>
      </c>
      <c r="R85" s="13">
        <v>-4.4349527999999999E-2</v>
      </c>
      <c r="S85" s="13">
        <v>-7.0289658000000005E-2</v>
      </c>
      <c r="T85" s="13">
        <v>9.5524116000000006E-2</v>
      </c>
      <c r="U85" s="13">
        <v>-0.17852618000000001</v>
      </c>
      <c r="V85" s="13">
        <v>0</v>
      </c>
      <c r="W85" s="14">
        <v>0.10629082199999999</v>
      </c>
      <c r="X85" s="12">
        <v>3.9791483000000002E-2</v>
      </c>
      <c r="Y85" s="13">
        <v>9.0529972E-2</v>
      </c>
      <c r="Z85" s="13">
        <v>1.0599475000000001E-2</v>
      </c>
      <c r="AA85" s="13">
        <v>-5.0217209999999998E-2</v>
      </c>
      <c r="AB85" s="13">
        <v>6.9879520000000001E-2</v>
      </c>
      <c r="AC85" s="13">
        <v>-0.178683961</v>
      </c>
      <c r="AD85" s="13">
        <v>0</v>
      </c>
      <c r="AE85" s="13">
        <v>8.7673773999999996E-2</v>
      </c>
      <c r="AF85" s="13">
        <v>7.0435619999999997E-3</v>
      </c>
      <c r="AG85" s="14">
        <v>0.115577021</v>
      </c>
      <c r="AH85" s="12">
        <v>-0.16352401</v>
      </c>
      <c r="AI85" s="13">
        <v>-0.25</v>
      </c>
      <c r="AJ85" s="13">
        <v>-0.25</v>
      </c>
      <c r="AK85" s="13">
        <v>-0.16352401</v>
      </c>
      <c r="AL85" s="20">
        <v>-0.25</v>
      </c>
      <c r="AM85" s="12">
        <v>-0.5</v>
      </c>
      <c r="AN85" s="13">
        <v>-0.2</v>
      </c>
      <c r="AO85" s="13">
        <v>-0.25</v>
      </c>
      <c r="AP85" s="13">
        <v>-0.25</v>
      </c>
      <c r="AQ85" s="13">
        <v>0</v>
      </c>
      <c r="AR85" s="14">
        <v>-0.15</v>
      </c>
      <c r="AS85" s="12">
        <v>0.305829566</v>
      </c>
      <c r="AT85" s="13">
        <v>0.5</v>
      </c>
      <c r="AU85" s="13">
        <v>0.15</v>
      </c>
      <c r="AV85" s="13">
        <v>0.25</v>
      </c>
      <c r="AW85" s="14">
        <v>0.5</v>
      </c>
      <c r="AX85" s="12">
        <v>0.5</v>
      </c>
      <c r="AY85" s="13">
        <v>0.5</v>
      </c>
      <c r="AZ85" s="13">
        <v>0.25</v>
      </c>
      <c r="BA85" s="13">
        <v>0.5</v>
      </c>
      <c r="BB85" s="13">
        <v>0.5</v>
      </c>
      <c r="BC85" s="14">
        <v>0.1</v>
      </c>
      <c r="BE85" s="25"/>
    </row>
    <row r="86" spans="1:57">
      <c r="A86" s="9">
        <v>2.6</v>
      </c>
      <c r="B86" s="12">
        <v>952.34</v>
      </c>
      <c r="C86" s="13">
        <v>-1.125563986</v>
      </c>
      <c r="D86" s="14">
        <v>180.98401240000001</v>
      </c>
      <c r="E86" s="12">
        <v>0.96374368600000004</v>
      </c>
      <c r="F86" s="13">
        <v>0.44603710600000002</v>
      </c>
      <c r="G86" s="13">
        <v>1.0193929269999999</v>
      </c>
      <c r="H86" s="13">
        <v>1.3060708249999999</v>
      </c>
      <c r="I86" s="14">
        <v>0.41691576899999999</v>
      </c>
      <c r="J86" s="12">
        <v>0.47557563400000002</v>
      </c>
      <c r="K86" s="13">
        <v>0.39269438600000001</v>
      </c>
      <c r="L86" s="13">
        <v>0.83432299200000004</v>
      </c>
      <c r="M86" s="13">
        <v>0.73785560100000003</v>
      </c>
      <c r="N86" s="13">
        <v>0.44682444300000002</v>
      </c>
      <c r="O86" s="14">
        <v>0.47273378500000002</v>
      </c>
      <c r="P86" s="18">
        <v>-1.8699999999999999E-3</v>
      </c>
      <c r="Q86" s="13">
        <v>9.4760574E-2</v>
      </c>
      <c r="R86" s="13">
        <v>-4.4728136000000002E-2</v>
      </c>
      <c r="S86" s="13">
        <v>-6.9915684000000006E-2</v>
      </c>
      <c r="T86" s="13">
        <v>9.6211737000000006E-2</v>
      </c>
      <c r="U86" s="13">
        <v>-0.18129842800000001</v>
      </c>
      <c r="V86" s="13">
        <v>0</v>
      </c>
      <c r="W86" s="14">
        <v>0.106248047</v>
      </c>
      <c r="X86" s="12">
        <v>3.9791483000000002E-2</v>
      </c>
      <c r="Y86" s="13">
        <v>9.0529972E-2</v>
      </c>
      <c r="Z86" s="13">
        <v>1.0251951E-2</v>
      </c>
      <c r="AA86" s="13">
        <v>-5.0217209999999998E-2</v>
      </c>
      <c r="AB86" s="13">
        <v>6.9879520000000001E-2</v>
      </c>
      <c r="AC86" s="13">
        <v>-0.18368859500000001</v>
      </c>
      <c r="AD86" s="13">
        <v>0</v>
      </c>
      <c r="AE86" s="13">
        <v>8.9341985999999998E-2</v>
      </c>
      <c r="AF86" s="13">
        <v>3.7071700000000001E-4</v>
      </c>
      <c r="AG86" s="14">
        <v>0.115571204</v>
      </c>
      <c r="AH86" s="12">
        <v>-0.15681186899999999</v>
      </c>
      <c r="AI86" s="13">
        <v>-0.25</v>
      </c>
      <c r="AJ86" s="13">
        <v>-0.25</v>
      </c>
      <c r="AK86" s="13">
        <v>-0.15681186899999999</v>
      </c>
      <c r="AL86" s="20">
        <v>-0.25</v>
      </c>
      <c r="AM86" s="12">
        <v>-0.5</v>
      </c>
      <c r="AN86" s="13">
        <v>-0.2</v>
      </c>
      <c r="AO86" s="13">
        <v>-0.25</v>
      </c>
      <c r="AP86" s="13">
        <v>-0.25</v>
      </c>
      <c r="AQ86" s="13">
        <v>0</v>
      </c>
      <c r="AR86" s="14">
        <v>-0.15</v>
      </c>
      <c r="AS86" s="12">
        <v>0.30195618600000002</v>
      </c>
      <c r="AT86" s="13">
        <v>0.5</v>
      </c>
      <c r="AU86" s="13">
        <v>0.15</v>
      </c>
      <c r="AV86" s="13">
        <v>0.25</v>
      </c>
      <c r="AW86" s="14">
        <v>0.5</v>
      </c>
      <c r="AX86" s="12">
        <v>0.5</v>
      </c>
      <c r="AY86" s="13">
        <v>0.5</v>
      </c>
      <c r="AZ86" s="13">
        <v>0.25</v>
      </c>
      <c r="BA86" s="13">
        <v>0.5</v>
      </c>
      <c r="BB86" s="13">
        <v>0.5</v>
      </c>
      <c r="BC86" s="14">
        <v>0.1</v>
      </c>
      <c r="BE86" s="25"/>
    </row>
    <row r="87" spans="1:57">
      <c r="A87" s="9">
        <v>2.8</v>
      </c>
      <c r="B87" s="12">
        <v>937.52</v>
      </c>
      <c r="C87" s="13">
        <v>-1.102273611</v>
      </c>
      <c r="D87" s="14">
        <v>177.75575509999999</v>
      </c>
      <c r="E87" s="12">
        <v>0.98229343300000005</v>
      </c>
      <c r="F87" s="13">
        <v>0.44772344600000002</v>
      </c>
      <c r="G87" s="13">
        <v>1.021079268</v>
      </c>
      <c r="H87" s="13">
        <v>1.307757166</v>
      </c>
      <c r="I87" s="14">
        <v>0.42361601500000001</v>
      </c>
      <c r="J87" s="12">
        <v>0.476920079</v>
      </c>
      <c r="K87" s="13">
        <v>0.39947524200000001</v>
      </c>
      <c r="L87" s="13">
        <v>0.83432299200000004</v>
      </c>
      <c r="M87" s="13">
        <v>0.73785560100000003</v>
      </c>
      <c r="N87" s="13">
        <v>0.44682444300000002</v>
      </c>
      <c r="O87" s="14">
        <v>0.49318852899999999</v>
      </c>
      <c r="P87" s="18">
        <v>-4.5100000000000001E-3</v>
      </c>
      <c r="Q87" s="13">
        <v>9.4760574E-2</v>
      </c>
      <c r="R87" s="13">
        <v>-4.2851947000000001E-2</v>
      </c>
      <c r="S87" s="13">
        <v>-6.9543957000000003E-2</v>
      </c>
      <c r="T87" s="13">
        <v>9.6894937E-2</v>
      </c>
      <c r="U87" s="13">
        <v>-0.18753394700000001</v>
      </c>
      <c r="V87" s="13">
        <v>0</v>
      </c>
      <c r="W87" s="14">
        <v>0.106935315</v>
      </c>
      <c r="X87" s="12">
        <v>3.9791483000000002E-2</v>
      </c>
      <c r="Y87" s="13">
        <v>9.0529972E-2</v>
      </c>
      <c r="Z87" s="13">
        <v>1.0251951E-2</v>
      </c>
      <c r="AA87" s="13">
        <v>-5.0912258000000002E-2</v>
      </c>
      <c r="AB87" s="13">
        <v>7.0991660999999998E-2</v>
      </c>
      <c r="AC87" s="13">
        <v>-0.189805369</v>
      </c>
      <c r="AD87" s="13">
        <v>0</v>
      </c>
      <c r="AE87" s="13">
        <v>9.3790549000000001E-2</v>
      </c>
      <c r="AF87" s="13">
        <v>-1.4087114E-2</v>
      </c>
      <c r="AG87" s="14">
        <v>0.11605193799999999</v>
      </c>
      <c r="AH87" s="12">
        <v>-0.14412920200000001</v>
      </c>
      <c r="AI87" s="13">
        <v>-0.25</v>
      </c>
      <c r="AJ87" s="13">
        <v>-0.25</v>
      </c>
      <c r="AK87" s="13">
        <v>-0.14412920200000001</v>
      </c>
      <c r="AL87" s="20">
        <v>-0.25</v>
      </c>
      <c r="AM87" s="12">
        <v>-0.5</v>
      </c>
      <c r="AN87" s="13">
        <v>-0.2</v>
      </c>
      <c r="AO87" s="13">
        <v>-0.25</v>
      </c>
      <c r="AP87" s="13">
        <v>-0.25</v>
      </c>
      <c r="AQ87" s="13">
        <v>0</v>
      </c>
      <c r="AR87" s="14">
        <v>-0.15</v>
      </c>
      <c r="AS87" s="12">
        <v>0.29463739100000003</v>
      </c>
      <c r="AT87" s="13">
        <v>0.5</v>
      </c>
      <c r="AU87" s="13">
        <v>0.15</v>
      </c>
      <c r="AV87" s="13">
        <v>0.25</v>
      </c>
      <c r="AW87" s="14">
        <v>0.5</v>
      </c>
      <c r="AX87" s="12">
        <v>0.5</v>
      </c>
      <c r="AY87" s="13">
        <v>0.5</v>
      </c>
      <c r="AZ87" s="13">
        <v>0.25</v>
      </c>
      <c r="BA87" s="13">
        <v>0.5</v>
      </c>
      <c r="BB87" s="13">
        <v>0.5</v>
      </c>
      <c r="BC87" s="14">
        <v>0.1</v>
      </c>
      <c r="BE87" s="25"/>
    </row>
    <row r="88" spans="1:57">
      <c r="A88" s="9">
        <v>3</v>
      </c>
      <c r="B88" s="12">
        <v>922.43</v>
      </c>
      <c r="C88" s="13">
        <v>-1.078983236</v>
      </c>
      <c r="D88" s="14">
        <v>175.01662769999999</v>
      </c>
      <c r="E88" s="12">
        <v>1.0059022019999999</v>
      </c>
      <c r="F88" s="13">
        <v>0.459527831</v>
      </c>
      <c r="G88" s="13">
        <v>1.021079268</v>
      </c>
      <c r="H88" s="13">
        <v>1.312816188</v>
      </c>
      <c r="I88" s="14">
        <v>0.43199614400000003</v>
      </c>
      <c r="J88" s="12">
        <v>0.47826533799999998</v>
      </c>
      <c r="K88" s="13">
        <v>0.40217919699999999</v>
      </c>
      <c r="L88" s="13">
        <v>0.83432299200000004</v>
      </c>
      <c r="M88" s="13">
        <v>0.73785560100000003</v>
      </c>
      <c r="N88" s="13">
        <v>0.44682444300000002</v>
      </c>
      <c r="O88" s="14">
        <v>0.51227962400000004</v>
      </c>
      <c r="P88" s="18">
        <v>-7.5199999999999998E-3</v>
      </c>
      <c r="Q88" s="13">
        <v>9.4760574E-2</v>
      </c>
      <c r="R88" s="13">
        <v>-4.2479940000000001E-2</v>
      </c>
      <c r="S88" s="13">
        <v>-6.9171949999999996E-2</v>
      </c>
      <c r="T88" s="13">
        <v>9.6887795999999998E-2</v>
      </c>
      <c r="U88" s="13">
        <v>-0.188925172</v>
      </c>
      <c r="V88" s="13">
        <v>0</v>
      </c>
      <c r="W88" s="14">
        <v>0.106334185</v>
      </c>
      <c r="X88" s="12">
        <v>3.9791483000000002E-2</v>
      </c>
      <c r="Y88" s="13">
        <v>9.0529972E-2</v>
      </c>
      <c r="Z88" s="13">
        <v>1.0251951E-2</v>
      </c>
      <c r="AA88" s="13">
        <v>-5.0217209999999998E-2</v>
      </c>
      <c r="AB88" s="13">
        <v>7.2103800999999995E-2</v>
      </c>
      <c r="AC88" s="13">
        <v>-0.193697862</v>
      </c>
      <c r="AD88" s="13">
        <v>0</v>
      </c>
      <c r="AE88" s="13">
        <v>9.4902689999999998E-2</v>
      </c>
      <c r="AF88" s="13">
        <v>-2.4652451999999998E-2</v>
      </c>
      <c r="AG88" s="14">
        <v>0.116042358</v>
      </c>
      <c r="AH88" s="12">
        <v>-0.13232192200000001</v>
      </c>
      <c r="AI88" s="13">
        <v>-0.25</v>
      </c>
      <c r="AJ88" s="13">
        <v>-0.25</v>
      </c>
      <c r="AK88" s="13">
        <v>-0.13632192200000001</v>
      </c>
      <c r="AL88" s="20">
        <v>-0.25</v>
      </c>
      <c r="AM88" s="12">
        <v>-0.5</v>
      </c>
      <c r="AN88" s="13">
        <v>-0.2</v>
      </c>
      <c r="AO88" s="13">
        <v>-0.25</v>
      </c>
      <c r="AP88" s="13">
        <v>-0.25</v>
      </c>
      <c r="AQ88" s="13">
        <v>0</v>
      </c>
      <c r="AR88" s="14">
        <v>-0.15</v>
      </c>
      <c r="AS88" s="12">
        <v>0.28782375500000001</v>
      </c>
      <c r="AT88" s="13">
        <v>0.5</v>
      </c>
      <c r="AU88" s="13">
        <v>0.15</v>
      </c>
      <c r="AV88" s="13">
        <v>0.25</v>
      </c>
      <c r="AW88" s="14">
        <v>0.5</v>
      </c>
      <c r="AX88" s="12">
        <v>0.5</v>
      </c>
      <c r="AY88" s="13">
        <v>0.5</v>
      </c>
      <c r="AZ88" s="13">
        <v>0.25</v>
      </c>
      <c r="BA88" s="13">
        <v>0.5</v>
      </c>
      <c r="BB88" s="13">
        <v>0.5</v>
      </c>
      <c r="BC88" s="14">
        <v>0.1</v>
      </c>
      <c r="BE88" s="25"/>
    </row>
    <row r="89" spans="1:57">
      <c r="A89" s="9">
        <v>3.2</v>
      </c>
      <c r="B89" s="12">
        <v>908.79</v>
      </c>
      <c r="C89" s="13">
        <v>-1.0607559849999999</v>
      </c>
      <c r="D89" s="14">
        <v>172.37532630000001</v>
      </c>
      <c r="E89" s="12">
        <v>1.021079268</v>
      </c>
      <c r="F89" s="13">
        <v>0.46290051199999999</v>
      </c>
      <c r="G89" s="13">
        <v>1.021079268</v>
      </c>
      <c r="H89" s="13">
        <v>1.312816188</v>
      </c>
      <c r="I89" s="14">
        <v>0.43533849000000002</v>
      </c>
      <c r="J89" s="12">
        <v>0.47826533799999998</v>
      </c>
      <c r="K89" s="13">
        <v>0.40217919699999999</v>
      </c>
      <c r="L89" s="13">
        <v>0.83432299200000004</v>
      </c>
      <c r="M89" s="13">
        <v>0.73785560100000003</v>
      </c>
      <c r="N89" s="13">
        <v>0.44682444300000002</v>
      </c>
      <c r="O89" s="14">
        <v>0.53000706799999997</v>
      </c>
      <c r="P89" s="18">
        <v>-1.17E-2</v>
      </c>
      <c r="Q89" s="13">
        <v>9.4760574E-2</v>
      </c>
      <c r="R89" s="13">
        <v>-4.3987209999999999E-2</v>
      </c>
      <c r="S89" s="13">
        <v>-6.9551540999999995E-2</v>
      </c>
      <c r="T89" s="13">
        <v>9.8265758999999994E-2</v>
      </c>
      <c r="U89" s="13">
        <v>-0.19031605700000001</v>
      </c>
      <c r="V89" s="13">
        <v>0</v>
      </c>
      <c r="W89" s="14">
        <v>0.10720220799999999</v>
      </c>
      <c r="X89" s="12">
        <v>3.9791483000000002E-2</v>
      </c>
      <c r="Y89" s="13">
        <v>9.0529972E-2</v>
      </c>
      <c r="Z89" s="13">
        <v>1.0251951E-2</v>
      </c>
      <c r="AA89" s="13">
        <v>-4.9174638E-2</v>
      </c>
      <c r="AB89" s="13">
        <v>7.3772012999999997E-2</v>
      </c>
      <c r="AC89" s="13">
        <v>-0.19870249600000001</v>
      </c>
      <c r="AD89" s="13">
        <v>0</v>
      </c>
      <c r="AE89" s="13">
        <v>9.5458760000000004E-2</v>
      </c>
      <c r="AF89" s="13">
        <v>-3.7998141999999999E-2</v>
      </c>
      <c r="AG89" s="14">
        <v>0.116042358</v>
      </c>
      <c r="AH89" s="12">
        <v>-0.12127694999999999</v>
      </c>
      <c r="AI89" s="13">
        <v>-0.25</v>
      </c>
      <c r="AJ89" s="13">
        <v>-0.25</v>
      </c>
      <c r="AK89" s="13">
        <v>-0.129224218</v>
      </c>
      <c r="AL89" s="20">
        <v>-0.25</v>
      </c>
      <c r="AM89" s="12">
        <v>-0.5</v>
      </c>
      <c r="AN89" s="13">
        <v>-0.2</v>
      </c>
      <c r="AO89" s="13">
        <v>-0.25</v>
      </c>
      <c r="AP89" s="13">
        <v>-0.25</v>
      </c>
      <c r="AQ89" s="13">
        <v>0</v>
      </c>
      <c r="AR89" s="14">
        <v>-0.15</v>
      </c>
      <c r="AS89" s="12">
        <v>0.28145002499999999</v>
      </c>
      <c r="AT89" s="13">
        <v>0.5</v>
      </c>
      <c r="AU89" s="13">
        <v>0.15</v>
      </c>
      <c r="AV89" s="13">
        <v>0.25</v>
      </c>
      <c r="AW89" s="14">
        <v>0.5</v>
      </c>
      <c r="AX89" s="12">
        <v>0.5</v>
      </c>
      <c r="AY89" s="13">
        <v>0.5</v>
      </c>
      <c r="AZ89" s="13">
        <v>0.25</v>
      </c>
      <c r="BA89" s="13">
        <v>0.5</v>
      </c>
      <c r="BB89" s="13">
        <v>0.5</v>
      </c>
      <c r="BC89" s="14">
        <v>0.1</v>
      </c>
      <c r="BE89" s="25"/>
    </row>
    <row r="90" spans="1:57">
      <c r="A90" s="9">
        <v>3.4</v>
      </c>
      <c r="B90" s="12">
        <v>896.15</v>
      </c>
      <c r="C90" s="13">
        <v>-1.0390037130000001</v>
      </c>
      <c r="D90" s="14">
        <v>170.6144587</v>
      </c>
      <c r="E90" s="12">
        <v>1.0413153559999999</v>
      </c>
      <c r="F90" s="13">
        <v>0.46627319299999997</v>
      </c>
      <c r="G90" s="13">
        <v>1.021079268</v>
      </c>
      <c r="H90" s="13">
        <v>1.312816188</v>
      </c>
      <c r="I90" s="14">
        <v>0.43868332399999999</v>
      </c>
      <c r="J90" s="12">
        <v>0.47826533799999998</v>
      </c>
      <c r="K90" s="13">
        <v>0.40217919699999999</v>
      </c>
      <c r="L90" s="13">
        <v>0.83432299200000004</v>
      </c>
      <c r="M90" s="13">
        <v>0.73785560100000003</v>
      </c>
      <c r="N90" s="13">
        <v>0.44682444300000002</v>
      </c>
      <c r="O90" s="14">
        <v>0.54773451299999998</v>
      </c>
      <c r="P90" s="18">
        <v>-1.43E-2</v>
      </c>
      <c r="Q90" s="13">
        <v>9.4760574E-2</v>
      </c>
      <c r="R90" s="13">
        <v>-4.3238278999999998E-2</v>
      </c>
      <c r="S90" s="13">
        <v>-6.880261E-2</v>
      </c>
      <c r="T90" s="13">
        <v>9.9643721000000005E-2</v>
      </c>
      <c r="U90" s="13">
        <v>-0.19308966599999999</v>
      </c>
      <c r="V90" s="13">
        <v>0</v>
      </c>
      <c r="W90" s="14">
        <v>0.106757403</v>
      </c>
      <c r="X90" s="12">
        <v>3.9791483000000002E-2</v>
      </c>
      <c r="Y90" s="13">
        <v>9.0529972E-2</v>
      </c>
      <c r="Z90" s="13">
        <v>1.0251951E-2</v>
      </c>
      <c r="AA90" s="13">
        <v>-4.7784542999999999E-2</v>
      </c>
      <c r="AB90" s="13">
        <v>7.2659872E-2</v>
      </c>
      <c r="AC90" s="13">
        <v>-0.200926778</v>
      </c>
      <c r="AD90" s="13">
        <v>0</v>
      </c>
      <c r="AE90" s="13">
        <v>9.9351253E-2</v>
      </c>
      <c r="AF90" s="13">
        <v>-6.3577382000000002E-2</v>
      </c>
      <c r="AG90" s="14">
        <v>0.116042358</v>
      </c>
      <c r="AH90" s="12">
        <v>-0.110901793</v>
      </c>
      <c r="AI90" s="13">
        <v>-0.25</v>
      </c>
      <c r="AJ90" s="13">
        <v>-0.25</v>
      </c>
      <c r="AK90" s="13">
        <v>-0.123704038</v>
      </c>
      <c r="AL90" s="20">
        <v>-0.25</v>
      </c>
      <c r="AM90" s="12">
        <v>-0.5</v>
      </c>
      <c r="AN90" s="13">
        <v>-0.2</v>
      </c>
      <c r="AO90" s="13">
        <v>-0.25</v>
      </c>
      <c r="AP90" s="13">
        <v>-0.25</v>
      </c>
      <c r="AQ90" s="13">
        <v>0</v>
      </c>
      <c r="AR90" s="14">
        <v>-0.15</v>
      </c>
      <c r="AS90" s="12">
        <v>0.27546282599999999</v>
      </c>
      <c r="AT90" s="13">
        <v>0.5</v>
      </c>
      <c r="AU90" s="13">
        <v>0.15</v>
      </c>
      <c r="AV90" s="13">
        <v>0.25</v>
      </c>
      <c r="AW90" s="14">
        <v>0.5</v>
      </c>
      <c r="AX90" s="12">
        <v>0.5</v>
      </c>
      <c r="AY90" s="13">
        <v>0.5</v>
      </c>
      <c r="AZ90" s="13">
        <v>0.25</v>
      </c>
      <c r="BA90" s="13">
        <v>0.5</v>
      </c>
      <c r="BB90" s="13">
        <v>0.5</v>
      </c>
      <c r="BC90" s="14">
        <v>0.1</v>
      </c>
      <c r="BE90" s="25"/>
    </row>
    <row r="91" spans="1:57">
      <c r="A91" s="9">
        <v>3.5</v>
      </c>
      <c r="B91" s="12">
        <v>883.16</v>
      </c>
      <c r="C91" s="13">
        <v>-1.0299418380000001</v>
      </c>
      <c r="D91" s="14">
        <v>169.83185080000001</v>
      </c>
      <c r="E91" s="12">
        <v>1.0531197400000001</v>
      </c>
      <c r="F91" s="13">
        <v>0.46627319299999997</v>
      </c>
      <c r="G91" s="13">
        <v>1.021079268</v>
      </c>
      <c r="H91" s="13">
        <v>1.3161888690000001</v>
      </c>
      <c r="I91" s="14">
        <v>0.43867523600000002</v>
      </c>
      <c r="J91" s="12">
        <v>0.47826533799999998</v>
      </c>
      <c r="K91" s="13">
        <v>0.40217919699999999</v>
      </c>
      <c r="L91" s="13">
        <v>0.83432299200000004</v>
      </c>
      <c r="M91" s="13">
        <v>0.73785560100000003</v>
      </c>
      <c r="N91" s="13">
        <v>0.44682444300000002</v>
      </c>
      <c r="O91" s="14">
        <v>0.55318911199999998</v>
      </c>
      <c r="P91" s="18">
        <v>-1.6199999999999999E-2</v>
      </c>
      <c r="Q91" s="13">
        <v>9.4760574E-2</v>
      </c>
      <c r="R91" s="13">
        <v>-4.2487803999999997E-2</v>
      </c>
      <c r="S91" s="13">
        <v>-6.8427794E-2</v>
      </c>
      <c r="T91" s="13">
        <v>0.10033202200000001</v>
      </c>
      <c r="U91" s="13">
        <v>-0.194476811</v>
      </c>
      <c r="V91" s="13">
        <v>0</v>
      </c>
      <c r="W91" s="14">
        <v>0.106906055</v>
      </c>
      <c r="X91" s="12">
        <v>3.9791483000000002E-2</v>
      </c>
      <c r="Y91" s="13">
        <v>9.0529972E-2</v>
      </c>
      <c r="Z91" s="13">
        <v>1.0251951E-2</v>
      </c>
      <c r="AA91" s="13">
        <f>-0.046046923-0.044656827</f>
        <v>-9.070375E-2</v>
      </c>
      <c r="AB91" s="13">
        <v>7.2103800999999995E-2</v>
      </c>
      <c r="AC91" s="13">
        <v>-0.202594989</v>
      </c>
      <c r="AD91" s="13">
        <v>0</v>
      </c>
      <c r="AE91" s="13">
        <v>9.9907324000000006E-2</v>
      </c>
      <c r="AF91" s="13">
        <v>-7.1918439000000001E-2</v>
      </c>
      <c r="AG91" s="14">
        <v>0.116042358</v>
      </c>
      <c r="AH91" s="12">
        <v>-0.105940933</v>
      </c>
      <c r="AI91" s="13">
        <v>-0.25</v>
      </c>
      <c r="AJ91" s="13">
        <v>-0.25</v>
      </c>
      <c r="AK91" s="13">
        <v>-0.121874442</v>
      </c>
      <c r="AL91" s="20">
        <v>-0.25</v>
      </c>
      <c r="AM91" s="12">
        <v>-0.5</v>
      </c>
      <c r="AN91" s="13">
        <v>-0.2</v>
      </c>
      <c r="AO91" s="13">
        <v>-0.25</v>
      </c>
      <c r="AP91" s="13">
        <v>-0.25</v>
      </c>
      <c r="AQ91" s="13">
        <v>0</v>
      </c>
      <c r="AR91" s="14">
        <v>-0.15</v>
      </c>
      <c r="AS91" s="12">
        <v>0.27260005900000001</v>
      </c>
      <c r="AT91" s="13">
        <v>0.5</v>
      </c>
      <c r="AU91" s="13">
        <v>0.15</v>
      </c>
      <c r="AV91" s="13">
        <v>0.25</v>
      </c>
      <c r="AW91" s="14">
        <v>0.5</v>
      </c>
      <c r="AX91" s="12">
        <v>0.5</v>
      </c>
      <c r="AY91" s="13">
        <v>0.5</v>
      </c>
      <c r="AZ91" s="13">
        <v>0.25</v>
      </c>
      <c r="BA91" s="13">
        <v>0.5</v>
      </c>
      <c r="BB91" s="13">
        <v>0.5</v>
      </c>
      <c r="BC91" s="14">
        <v>0.1</v>
      </c>
      <c r="BE91" s="25"/>
    </row>
    <row r="92" spans="1:57">
      <c r="A92" s="9">
        <v>3.6</v>
      </c>
      <c r="B92" s="12">
        <v>870.05</v>
      </c>
      <c r="C92" s="13">
        <v>-1.022924223</v>
      </c>
      <c r="D92" s="14">
        <v>169.14706899999999</v>
      </c>
      <c r="E92" s="12">
        <v>1.0598651029999999</v>
      </c>
      <c r="F92" s="13">
        <v>0.46795953400000001</v>
      </c>
      <c r="G92" s="13">
        <v>1.021079268</v>
      </c>
      <c r="H92" s="13">
        <v>1.31787521</v>
      </c>
      <c r="I92" s="14">
        <v>0.43866714699999998</v>
      </c>
      <c r="J92" s="12">
        <v>0.47826533799999998</v>
      </c>
      <c r="K92" s="13">
        <v>0.40217919699999999</v>
      </c>
      <c r="L92" s="13">
        <v>0.83432299200000004</v>
      </c>
      <c r="M92" s="13">
        <v>0.73785560100000003</v>
      </c>
      <c r="N92" s="13">
        <v>0.44682444300000002</v>
      </c>
      <c r="O92" s="14">
        <v>0.55728005999999997</v>
      </c>
      <c r="P92" s="18">
        <v>-1.77E-2</v>
      </c>
      <c r="Q92" s="13">
        <v>9.4760574E-2</v>
      </c>
      <c r="R92" s="13">
        <v>-4.2489488999999998E-2</v>
      </c>
      <c r="S92" s="13">
        <v>-6.8053680000000005E-2</v>
      </c>
      <c r="T92" s="13">
        <v>9.8253856000000001E-2</v>
      </c>
      <c r="U92" s="13">
        <v>-0.19586463500000001</v>
      </c>
      <c r="V92" s="13">
        <v>0</v>
      </c>
      <c r="W92" s="14">
        <v>0.10637822800000001</v>
      </c>
      <c r="X92" s="12">
        <v>3.9791483000000002E-2</v>
      </c>
      <c r="Y92" s="13">
        <v>9.0529972E-2</v>
      </c>
      <c r="Z92" s="13">
        <v>1.0251951E-2</v>
      </c>
      <c r="AA92" s="13">
        <v>-4.0139016999999999E-2</v>
      </c>
      <c r="AB92" s="13">
        <v>7.2659872E-2</v>
      </c>
      <c r="AC92" s="13">
        <v>-0.204819271</v>
      </c>
      <c r="AD92" s="13">
        <v>0</v>
      </c>
      <c r="AE92" s="13">
        <v>0.101019465</v>
      </c>
      <c r="AF92" s="13">
        <v>-8.1371635999999997E-2</v>
      </c>
      <c r="AG92" s="14">
        <v>0.116042358</v>
      </c>
      <c r="AH92" s="12">
        <v>-0.10111983400000001</v>
      </c>
      <c r="AI92" s="13">
        <v>-0.25</v>
      </c>
      <c r="AJ92" s="13">
        <v>-0.25</v>
      </c>
      <c r="AK92" s="13">
        <v>-0.121035429</v>
      </c>
      <c r="AL92" s="20">
        <v>-0.25</v>
      </c>
      <c r="AM92" s="12">
        <v>-0.5</v>
      </c>
      <c r="AN92" s="13">
        <v>-0.2</v>
      </c>
      <c r="AO92" s="13">
        <v>-0.25</v>
      </c>
      <c r="AP92" s="13">
        <v>-0.25</v>
      </c>
      <c r="AQ92" s="13">
        <v>0</v>
      </c>
      <c r="AR92" s="14">
        <v>-0.15</v>
      </c>
      <c r="AS92" s="12">
        <v>0.269817945</v>
      </c>
      <c r="AT92" s="13">
        <v>0.5</v>
      </c>
      <c r="AU92" s="13">
        <v>0.15</v>
      </c>
      <c r="AV92" s="13">
        <v>0.25</v>
      </c>
      <c r="AW92" s="14">
        <v>0.5</v>
      </c>
      <c r="AX92" s="12">
        <v>0.5</v>
      </c>
      <c r="AY92" s="13">
        <v>0.5</v>
      </c>
      <c r="AZ92" s="13">
        <v>0.25</v>
      </c>
      <c r="BA92" s="13">
        <v>0.5</v>
      </c>
      <c r="BB92" s="13">
        <v>0.5</v>
      </c>
      <c r="BC92" s="14">
        <v>0.1</v>
      </c>
      <c r="BE92" s="25"/>
    </row>
    <row r="93" spans="1:57">
      <c r="A93" s="9">
        <v>3.8</v>
      </c>
      <c r="B93" s="12">
        <v>857.07</v>
      </c>
      <c r="C93" s="13">
        <v>-1.0060790420000001</v>
      </c>
      <c r="D93" s="14">
        <v>167.87533120000001</v>
      </c>
      <c r="E93" s="12">
        <v>1.068296806</v>
      </c>
      <c r="F93" s="13">
        <v>0.46627319299999997</v>
      </c>
      <c r="G93" s="13">
        <v>1.021079268</v>
      </c>
      <c r="H93" s="13">
        <v>1.3212478910000001</v>
      </c>
      <c r="I93" s="14">
        <v>0.44201198200000003</v>
      </c>
      <c r="J93" s="12">
        <v>0.47826533799999998</v>
      </c>
      <c r="K93" s="13">
        <v>0.40217919699999999</v>
      </c>
      <c r="L93" s="13">
        <v>0.83432299200000004</v>
      </c>
      <c r="M93" s="13">
        <v>0.73785560100000003</v>
      </c>
      <c r="N93" s="13">
        <v>0.44682444300000002</v>
      </c>
      <c r="O93" s="14">
        <v>0.56409830800000005</v>
      </c>
      <c r="P93" s="18">
        <v>-2.0299999999999999E-2</v>
      </c>
      <c r="Q93" s="13">
        <v>9.4760574E-2</v>
      </c>
      <c r="R93" s="13">
        <v>-4.2116920000000002E-2</v>
      </c>
      <c r="S93" s="13">
        <v>-6.6552448E-2</v>
      </c>
      <c r="T93" s="13">
        <v>9.8941136999999998E-2</v>
      </c>
      <c r="U93" s="13">
        <v>-0.19725348000000001</v>
      </c>
      <c r="V93" s="13">
        <v>0</v>
      </c>
      <c r="W93" s="14">
        <v>0.106749055</v>
      </c>
      <c r="X93" s="12">
        <v>3.9791483000000002E-2</v>
      </c>
      <c r="Y93" s="13">
        <v>9.0529972E-2</v>
      </c>
      <c r="Z93" s="13">
        <v>1.0251951E-2</v>
      </c>
      <c r="AA93" s="13">
        <v>-3.5968729999999997E-2</v>
      </c>
      <c r="AB93" s="13">
        <v>7.2659872E-2</v>
      </c>
      <c r="AC93" s="13">
        <v>-0.20593141200000001</v>
      </c>
      <c r="AD93" s="13">
        <v>0</v>
      </c>
      <c r="AE93" s="13">
        <v>0.103799817</v>
      </c>
      <c r="AF93" s="13">
        <v>-0.100834101</v>
      </c>
      <c r="AG93" s="14">
        <v>0.116042358</v>
      </c>
      <c r="AH93" s="12">
        <v>-9.1866896000000003E-2</v>
      </c>
      <c r="AI93" s="13">
        <v>-0.25</v>
      </c>
      <c r="AJ93" s="13">
        <v>-0.25</v>
      </c>
      <c r="AK93" s="13">
        <v>-0.11704484599999999</v>
      </c>
      <c r="AL93" s="20">
        <v>-0.25</v>
      </c>
      <c r="AM93" s="12">
        <v>-0.5</v>
      </c>
      <c r="AN93" s="13">
        <v>-0.2</v>
      </c>
      <c r="AO93" s="13">
        <v>-0.25</v>
      </c>
      <c r="AP93" s="13">
        <v>-0.25</v>
      </c>
      <c r="AQ93" s="13">
        <v>0</v>
      </c>
      <c r="AR93" s="14">
        <v>-0.15</v>
      </c>
      <c r="AS93" s="12">
        <v>0.26647834500000001</v>
      </c>
      <c r="AT93" s="13">
        <v>0.5</v>
      </c>
      <c r="AU93" s="13">
        <v>0.15</v>
      </c>
      <c r="AV93" s="13">
        <v>0.25</v>
      </c>
      <c r="AW93" s="14">
        <v>0.5</v>
      </c>
      <c r="AX93" s="12">
        <v>0.5</v>
      </c>
      <c r="AY93" s="13">
        <v>0.5</v>
      </c>
      <c r="AZ93" s="13">
        <v>0.25</v>
      </c>
      <c r="BA93" s="13">
        <v>0.5</v>
      </c>
      <c r="BB93" s="13">
        <v>0.5</v>
      </c>
      <c r="BC93" s="14">
        <v>0.1</v>
      </c>
      <c r="BE93" s="25"/>
    </row>
    <row r="94" spans="1:57">
      <c r="A94" s="9">
        <v>4</v>
      </c>
      <c r="B94" s="12">
        <v>844.48</v>
      </c>
      <c r="C94" s="13">
        <v>-0.989999552</v>
      </c>
      <c r="D94" s="14">
        <v>167.19054940000001</v>
      </c>
      <c r="E94" s="12">
        <v>1.0767285090000001</v>
      </c>
      <c r="F94" s="13">
        <v>0.46795953400000001</v>
      </c>
      <c r="G94" s="13">
        <v>1.021079268</v>
      </c>
      <c r="H94" s="13">
        <v>1.31956155</v>
      </c>
      <c r="I94" s="14">
        <v>0.44535868200000001</v>
      </c>
      <c r="J94" s="12">
        <v>0.47826533799999998</v>
      </c>
      <c r="K94" s="13">
        <v>0.40217919699999999</v>
      </c>
      <c r="L94" s="13">
        <v>0.83432299200000004</v>
      </c>
      <c r="M94" s="13">
        <v>0.73785560100000003</v>
      </c>
      <c r="N94" s="13">
        <v>0.44682444300000002</v>
      </c>
      <c r="O94" s="14">
        <v>0.56955290700000005</v>
      </c>
      <c r="P94" s="18">
        <v>-2.2599999999999999E-2</v>
      </c>
      <c r="Q94" s="13">
        <v>9.4760574E-2</v>
      </c>
      <c r="R94" s="13">
        <v>-3.986423E-2</v>
      </c>
      <c r="S94" s="13">
        <v>-6.5427999000000001E-2</v>
      </c>
      <c r="T94" s="13">
        <v>9.8243313999999998E-2</v>
      </c>
      <c r="U94" s="13">
        <v>-0.198642665</v>
      </c>
      <c r="V94" s="13">
        <v>0</v>
      </c>
      <c r="W94" s="14">
        <v>0.107171588</v>
      </c>
      <c r="X94" s="12">
        <v>3.9791483000000002E-2</v>
      </c>
      <c r="Y94" s="13">
        <v>9.0529972E-2</v>
      </c>
      <c r="Z94" s="13">
        <v>1.0251951E-2</v>
      </c>
      <c r="AA94" s="13">
        <v>-3.2841015000000001E-2</v>
      </c>
      <c r="AB94" s="13">
        <v>7.3215942000000006E-2</v>
      </c>
      <c r="AC94" s="13">
        <v>-0.20759962300000001</v>
      </c>
      <c r="AD94" s="13">
        <v>0</v>
      </c>
      <c r="AE94" s="13">
        <v>0.10435588699999999</v>
      </c>
      <c r="AF94" s="13">
        <v>-0.122520848</v>
      </c>
      <c r="AG94" s="14">
        <v>0.116042358</v>
      </c>
      <c r="AH94" s="12">
        <v>-8.3088679999999998E-2</v>
      </c>
      <c r="AI94" s="13">
        <v>-0.25</v>
      </c>
      <c r="AJ94" s="13">
        <v>-0.25</v>
      </c>
      <c r="AK94" s="13">
        <v>-0.114457402</v>
      </c>
      <c r="AL94" s="20">
        <v>-0.25</v>
      </c>
      <c r="AM94" s="12">
        <v>-0.5</v>
      </c>
      <c r="AN94" s="13">
        <v>-0.2</v>
      </c>
      <c r="AO94" s="13">
        <v>-0.25</v>
      </c>
      <c r="AP94" s="13">
        <v>-0.25</v>
      </c>
      <c r="AQ94" s="13">
        <v>0</v>
      </c>
      <c r="AR94" s="14">
        <v>-0.15</v>
      </c>
      <c r="AS94" s="12">
        <v>0.263478345</v>
      </c>
      <c r="AT94" s="13">
        <v>0.5</v>
      </c>
      <c r="AU94" s="13">
        <v>0.15</v>
      </c>
      <c r="AV94" s="13">
        <v>0.25</v>
      </c>
      <c r="AW94" s="14">
        <v>0.5</v>
      </c>
      <c r="AX94" s="12">
        <v>0.5</v>
      </c>
      <c r="AY94" s="13">
        <v>0.5</v>
      </c>
      <c r="AZ94" s="13">
        <v>0.25</v>
      </c>
      <c r="BA94" s="13">
        <v>0.5</v>
      </c>
      <c r="BB94" s="13">
        <v>0.5</v>
      </c>
      <c r="BC94" s="14">
        <v>0.1</v>
      </c>
      <c r="BE94" s="25"/>
    </row>
    <row r="95" spans="1:57">
      <c r="A95" s="9">
        <v>4.2</v>
      </c>
      <c r="B95" s="12">
        <v>832.45</v>
      </c>
      <c r="C95" s="13">
        <v>-0.97774851100000004</v>
      </c>
      <c r="D95" s="14">
        <v>166.31011559999999</v>
      </c>
      <c r="E95" s="12">
        <v>1.0834738719999999</v>
      </c>
      <c r="F95" s="13">
        <v>0.46964587499999999</v>
      </c>
      <c r="G95" s="13">
        <v>1.021079268</v>
      </c>
      <c r="H95" s="13">
        <v>1.31956155</v>
      </c>
      <c r="I95" s="14">
        <v>0.44534686099999998</v>
      </c>
      <c r="J95" s="12">
        <v>0.47826533799999998</v>
      </c>
      <c r="K95" s="13">
        <v>0.40217919699999999</v>
      </c>
      <c r="L95" s="13">
        <v>0.83432299200000004</v>
      </c>
      <c r="M95" s="13">
        <v>0.73785560100000003</v>
      </c>
      <c r="N95" s="13">
        <v>0.44682444300000002</v>
      </c>
      <c r="O95" s="14">
        <v>0.57364385500000004</v>
      </c>
      <c r="P95" s="18">
        <v>-2.5600000000000001E-2</v>
      </c>
      <c r="Q95" s="13">
        <v>9.4760574E-2</v>
      </c>
      <c r="R95" s="13">
        <v>-4.0618215999999999E-2</v>
      </c>
      <c r="S95" s="13">
        <v>-6.3926486000000005E-2</v>
      </c>
      <c r="T95" s="13">
        <v>9.9621956999999997E-2</v>
      </c>
      <c r="U95" s="13">
        <v>-0.20072457199999999</v>
      </c>
      <c r="V95" s="13">
        <v>0</v>
      </c>
      <c r="W95" s="14">
        <v>0.106257377</v>
      </c>
      <c r="X95" s="12">
        <v>3.9791483000000002E-2</v>
      </c>
      <c r="Y95" s="13">
        <v>9.0529972E-2</v>
      </c>
      <c r="Z95" s="13">
        <v>1.0251951E-2</v>
      </c>
      <c r="AA95" s="13">
        <v>-3.1450919000000001E-2</v>
      </c>
      <c r="AB95" s="13">
        <v>7.4328083000000003E-2</v>
      </c>
      <c r="AC95" s="13">
        <v>-0.20926783400000001</v>
      </c>
      <c r="AD95" s="13">
        <v>0</v>
      </c>
      <c r="AE95" s="13">
        <v>0.106024099</v>
      </c>
      <c r="AF95" s="13">
        <v>-0.14253938299999999</v>
      </c>
      <c r="AG95" s="14">
        <v>0.116042358</v>
      </c>
      <c r="AH95" s="12">
        <v>-7.4738844999999998E-2</v>
      </c>
      <c r="AI95" s="13">
        <v>-0.25</v>
      </c>
      <c r="AJ95" s="13">
        <v>-0.25</v>
      </c>
      <c r="AK95" s="13">
        <v>-0.113076236</v>
      </c>
      <c r="AL95" s="20">
        <v>-0.25</v>
      </c>
      <c r="AM95" s="12">
        <v>-0.5</v>
      </c>
      <c r="AN95" s="13">
        <v>-0.2</v>
      </c>
      <c r="AO95" s="13">
        <v>-0.25</v>
      </c>
      <c r="AP95" s="13">
        <v>-0.25</v>
      </c>
      <c r="AQ95" s="13">
        <v>0</v>
      </c>
      <c r="AR95" s="14">
        <v>-0.15</v>
      </c>
      <c r="AS95" s="12">
        <v>0.260478345</v>
      </c>
      <c r="AT95" s="13">
        <v>0.5</v>
      </c>
      <c r="AU95" s="13">
        <v>0.15</v>
      </c>
      <c r="AV95" s="13">
        <v>0.25</v>
      </c>
      <c r="AW95" s="14">
        <v>0.5</v>
      </c>
      <c r="AX95" s="12">
        <v>0.5</v>
      </c>
      <c r="AY95" s="13">
        <v>0.5</v>
      </c>
      <c r="AZ95" s="13">
        <v>0.25</v>
      </c>
      <c r="BA95" s="13">
        <v>0.5</v>
      </c>
      <c r="BB95" s="13">
        <v>0.5</v>
      </c>
      <c r="BC95" s="14">
        <v>0.1</v>
      </c>
      <c r="BE95" s="25"/>
    </row>
    <row r="96" spans="1:57">
      <c r="A96" s="9">
        <v>4.4000000000000004</v>
      </c>
      <c r="B96" s="12">
        <v>821.18</v>
      </c>
      <c r="C96" s="13">
        <v>-0.96626316099999998</v>
      </c>
      <c r="D96" s="14">
        <v>165.5275077</v>
      </c>
      <c r="E96" s="12">
        <v>1.090219235</v>
      </c>
      <c r="F96" s="13">
        <v>0.46627319299999997</v>
      </c>
      <c r="G96" s="13">
        <v>1.021079268</v>
      </c>
      <c r="H96" s="13">
        <v>1.31956155</v>
      </c>
      <c r="I96" s="14">
        <v>0.448694184</v>
      </c>
      <c r="J96" s="12">
        <v>0.47826533799999998</v>
      </c>
      <c r="K96" s="13">
        <v>0.40217919699999999</v>
      </c>
      <c r="L96" s="13">
        <v>0.83432299200000004</v>
      </c>
      <c r="M96" s="13">
        <v>0.73785560100000003</v>
      </c>
      <c r="N96" s="13">
        <v>0.44682444300000002</v>
      </c>
      <c r="O96" s="14">
        <v>0.57773480399999999</v>
      </c>
      <c r="P96" s="18">
        <v>-2.7799999999999998E-2</v>
      </c>
      <c r="Q96" s="13">
        <v>9.4760574E-2</v>
      </c>
      <c r="R96" s="13">
        <v>-3.8741184999999997E-2</v>
      </c>
      <c r="S96" s="13">
        <v>-6.3176712999999995E-2</v>
      </c>
      <c r="T96" s="13">
        <v>0.10100128</v>
      </c>
      <c r="U96" s="13">
        <v>-0.20142069400000001</v>
      </c>
      <c r="V96" s="13">
        <v>0</v>
      </c>
      <c r="W96" s="14">
        <v>0.10538582000000001</v>
      </c>
      <c r="X96" s="12">
        <v>3.9791483000000002E-2</v>
      </c>
      <c r="Y96" s="13">
        <v>9.0529972E-2</v>
      </c>
      <c r="Z96" s="13">
        <v>1.0251951E-2</v>
      </c>
      <c r="AA96" s="13">
        <v>-2.9018252000000001E-2</v>
      </c>
      <c r="AB96" s="13">
        <v>7.4884153999999994E-2</v>
      </c>
      <c r="AC96" s="13">
        <v>-0.21149211600000001</v>
      </c>
      <c r="AD96" s="13">
        <v>0</v>
      </c>
      <c r="AE96" s="13">
        <v>0.10991659199999999</v>
      </c>
      <c r="AF96" s="13">
        <v>-0.15421686200000001</v>
      </c>
      <c r="AG96" s="14">
        <v>0.116042358</v>
      </c>
      <c r="AH96" s="12">
        <v>-6.9777517999999997E-2</v>
      </c>
      <c r="AI96" s="13">
        <v>-0.25</v>
      </c>
      <c r="AJ96" s="13">
        <v>-0.25</v>
      </c>
      <c r="AK96" s="13">
        <v>-0.111937222</v>
      </c>
      <c r="AL96" s="20">
        <v>-0.25</v>
      </c>
      <c r="AM96" s="12">
        <v>-0.5</v>
      </c>
      <c r="AN96" s="13">
        <v>-0.2</v>
      </c>
      <c r="AO96" s="13">
        <v>-0.25</v>
      </c>
      <c r="AP96" s="13">
        <v>-0.25</v>
      </c>
      <c r="AQ96" s="13">
        <v>0</v>
      </c>
      <c r="AR96" s="14">
        <v>-0.15</v>
      </c>
      <c r="AS96" s="12">
        <v>0.259478345</v>
      </c>
      <c r="AT96" s="13">
        <v>0.5</v>
      </c>
      <c r="AU96" s="13">
        <v>0.15</v>
      </c>
      <c r="AV96" s="13">
        <v>0.25</v>
      </c>
      <c r="AW96" s="14">
        <v>0.5</v>
      </c>
      <c r="AX96" s="12">
        <v>0.5</v>
      </c>
      <c r="AY96" s="13">
        <v>0.5</v>
      </c>
      <c r="AZ96" s="13">
        <v>0.25</v>
      </c>
      <c r="BA96" s="13">
        <v>0.5</v>
      </c>
      <c r="BB96" s="13">
        <v>0.5</v>
      </c>
      <c r="BC96" s="14">
        <v>0.1</v>
      </c>
      <c r="BE96" s="25"/>
    </row>
    <row r="97" spans="1:57">
      <c r="A97" s="9">
        <v>4.5999999999999996</v>
      </c>
      <c r="B97" s="12">
        <v>810.79</v>
      </c>
      <c r="C97" s="13">
        <v>-0.95707488100000004</v>
      </c>
      <c r="D97" s="14">
        <v>164.9405519</v>
      </c>
      <c r="E97" s="12">
        <v>1.0935919160000001</v>
      </c>
      <c r="F97" s="13">
        <v>0.46627319299999997</v>
      </c>
      <c r="G97" s="13">
        <v>1.021079268</v>
      </c>
      <c r="H97" s="13">
        <v>1.31956155</v>
      </c>
      <c r="I97" s="14">
        <v>0.45036100200000001</v>
      </c>
      <c r="J97" s="12">
        <v>0.47826533799999998</v>
      </c>
      <c r="K97" s="13">
        <v>0.40217919699999999</v>
      </c>
      <c r="L97" s="13">
        <v>0.83432299200000004</v>
      </c>
      <c r="M97" s="13">
        <v>0.73785560100000003</v>
      </c>
      <c r="N97" s="13">
        <v>0.44682444300000002</v>
      </c>
      <c r="O97" s="14">
        <v>0.57909845400000004</v>
      </c>
      <c r="P97" s="18">
        <v>-2.9700000000000001E-2</v>
      </c>
      <c r="Q97" s="13">
        <v>9.4760574E-2</v>
      </c>
      <c r="R97" s="13">
        <v>-3.6488074000000002E-2</v>
      </c>
      <c r="S97" s="13">
        <v>-5.8292724999999997E-2</v>
      </c>
      <c r="T97" s="13">
        <v>0.10099651900000001</v>
      </c>
      <c r="U97" s="13">
        <v>-0.20142443500000001</v>
      </c>
      <c r="V97" s="13">
        <v>0</v>
      </c>
      <c r="W97" s="14">
        <v>0.10593656</v>
      </c>
      <c r="X97" s="12">
        <v>3.9791483000000002E-2</v>
      </c>
      <c r="Y97" s="13">
        <v>9.0529972E-2</v>
      </c>
      <c r="Z97" s="13">
        <v>1.0251951E-2</v>
      </c>
      <c r="AA97" s="13">
        <v>-2.4847965E-2</v>
      </c>
      <c r="AB97" s="13">
        <v>7.4328083000000003E-2</v>
      </c>
      <c r="AC97" s="13">
        <v>-0.21427246799999999</v>
      </c>
      <c r="AD97" s="13">
        <v>0</v>
      </c>
      <c r="AE97" s="13">
        <v>0.10991659199999999</v>
      </c>
      <c r="AF97" s="13">
        <v>-0.16867469299999999</v>
      </c>
      <c r="AG97" s="14">
        <v>0.116042358</v>
      </c>
      <c r="AH97" s="12">
        <v>-6.3777518000000005E-2</v>
      </c>
      <c r="AI97" s="13">
        <v>-0.25</v>
      </c>
      <c r="AJ97" s="13">
        <v>-0.25</v>
      </c>
      <c r="AK97" s="13">
        <v>-0.110040361</v>
      </c>
      <c r="AL97" s="20">
        <v>-0.25</v>
      </c>
      <c r="AM97" s="12">
        <v>-0.5</v>
      </c>
      <c r="AN97" s="13">
        <v>-0.2</v>
      </c>
      <c r="AO97" s="13">
        <v>-0.25</v>
      </c>
      <c r="AP97" s="13">
        <v>-0.25</v>
      </c>
      <c r="AQ97" s="13">
        <v>0</v>
      </c>
      <c r="AR97" s="14">
        <v>-0.15</v>
      </c>
      <c r="AS97" s="12">
        <v>0.256478345</v>
      </c>
      <c r="AT97" s="13">
        <v>0.5</v>
      </c>
      <c r="AU97" s="13">
        <v>0.15</v>
      </c>
      <c r="AV97" s="13">
        <v>0.25</v>
      </c>
      <c r="AW97" s="14">
        <v>0.5</v>
      </c>
      <c r="AX97" s="12">
        <v>0.5</v>
      </c>
      <c r="AY97" s="13">
        <v>0.5</v>
      </c>
      <c r="AZ97" s="13">
        <v>0.25</v>
      </c>
      <c r="BA97" s="13">
        <v>0.5</v>
      </c>
      <c r="BB97" s="13">
        <v>0.5</v>
      </c>
      <c r="BC97" s="14">
        <v>0.1</v>
      </c>
      <c r="BE97" s="25"/>
    </row>
    <row r="98" spans="1:57">
      <c r="A98" s="9">
        <v>4.8</v>
      </c>
      <c r="B98" s="12">
        <v>801.41</v>
      </c>
      <c r="C98" s="13">
        <v>-0.94558953000000001</v>
      </c>
      <c r="D98" s="14">
        <v>164.25577000000001</v>
      </c>
      <c r="E98" s="12">
        <v>1.0952782560000001</v>
      </c>
      <c r="F98" s="13">
        <v>0.46458685300000002</v>
      </c>
      <c r="G98" s="13">
        <v>1.021079268</v>
      </c>
      <c r="H98" s="13">
        <v>1.31956155</v>
      </c>
      <c r="I98" s="14">
        <v>0.452031552</v>
      </c>
      <c r="J98" s="12">
        <v>0.47826533799999998</v>
      </c>
      <c r="K98" s="13">
        <v>0.40217919699999999</v>
      </c>
      <c r="L98" s="13">
        <v>0.83432299200000004</v>
      </c>
      <c r="M98" s="13">
        <v>0.73785560100000003</v>
      </c>
      <c r="N98" s="13">
        <v>0.44682444300000002</v>
      </c>
      <c r="O98" s="14">
        <v>0.58728035099999998</v>
      </c>
      <c r="P98" s="18">
        <v>-3.2399999999999998E-2</v>
      </c>
      <c r="Q98" s="13">
        <v>9.4760574E-2</v>
      </c>
      <c r="R98" s="13">
        <v>-3.4610762000000003E-2</v>
      </c>
      <c r="S98" s="13">
        <v>-5.7167573999999999E-2</v>
      </c>
      <c r="T98" s="13">
        <v>0.100992098</v>
      </c>
      <c r="U98" s="13">
        <v>-0.202121578</v>
      </c>
      <c r="V98" s="13">
        <v>0</v>
      </c>
      <c r="W98" s="14">
        <v>0.105138826</v>
      </c>
      <c r="X98" s="12">
        <v>3.9791483000000002E-2</v>
      </c>
      <c r="Y98" s="13">
        <v>9.0529972E-2</v>
      </c>
      <c r="Z98" s="13">
        <v>1.0251951E-2</v>
      </c>
      <c r="AA98" s="13">
        <v>-2.2067773999999998E-2</v>
      </c>
      <c r="AB98" s="13">
        <v>7.5996294000000006E-2</v>
      </c>
      <c r="AC98" s="13">
        <v>-0.215384609</v>
      </c>
      <c r="AD98" s="13">
        <v>0</v>
      </c>
      <c r="AE98" s="13">
        <v>0.111028732</v>
      </c>
      <c r="AF98" s="13">
        <v>-0.182576454</v>
      </c>
      <c r="AG98" s="14">
        <v>0.116042358</v>
      </c>
      <c r="AH98" s="12">
        <v>-6.0777518000000003E-2</v>
      </c>
      <c r="AI98" s="13">
        <v>-0.25</v>
      </c>
      <c r="AJ98" s="13">
        <v>-0.25</v>
      </c>
      <c r="AK98" s="13">
        <v>-0.10969507000000001</v>
      </c>
      <c r="AL98" s="20">
        <v>-0.25</v>
      </c>
      <c r="AM98" s="12">
        <v>-0.5</v>
      </c>
      <c r="AN98" s="13">
        <v>-0.2</v>
      </c>
      <c r="AO98" s="13">
        <v>-0.25</v>
      </c>
      <c r="AP98" s="13">
        <v>-0.25</v>
      </c>
      <c r="AQ98" s="13">
        <v>0</v>
      </c>
      <c r="AR98" s="14">
        <v>-0.15</v>
      </c>
      <c r="AS98" s="12">
        <v>0.25557834499999998</v>
      </c>
      <c r="AT98" s="13">
        <v>0.5</v>
      </c>
      <c r="AU98" s="13">
        <v>0.15</v>
      </c>
      <c r="AV98" s="13">
        <v>0.25</v>
      </c>
      <c r="AW98" s="14">
        <v>0.5</v>
      </c>
      <c r="AX98" s="12">
        <v>0.5</v>
      </c>
      <c r="AY98" s="13">
        <v>0.5</v>
      </c>
      <c r="AZ98" s="13">
        <v>0.25</v>
      </c>
      <c r="BA98" s="13">
        <v>0.5</v>
      </c>
      <c r="BB98" s="13">
        <v>0.5</v>
      </c>
      <c r="BC98" s="14">
        <v>0.1</v>
      </c>
      <c r="BE98" s="25"/>
    </row>
    <row r="99" spans="1:57">
      <c r="A99" s="9">
        <v>5</v>
      </c>
      <c r="B99" s="12">
        <v>793.13</v>
      </c>
      <c r="C99" s="13">
        <v>-0.93946401000000002</v>
      </c>
      <c r="D99" s="14">
        <v>163.96229210000001</v>
      </c>
      <c r="E99" s="12">
        <v>1.1020236189999999</v>
      </c>
      <c r="F99" s="13">
        <v>0.46458685300000002</v>
      </c>
      <c r="G99" s="13">
        <v>1.021079268</v>
      </c>
      <c r="H99" s="13">
        <v>1.31956155</v>
      </c>
      <c r="I99" s="14">
        <v>0.45538136400000001</v>
      </c>
      <c r="J99" s="12">
        <v>0.47826533799999998</v>
      </c>
      <c r="K99" s="13">
        <v>0.40217919699999999</v>
      </c>
      <c r="L99" s="13">
        <v>0.83432299200000004</v>
      </c>
      <c r="M99" s="13">
        <v>0.73785560100000003</v>
      </c>
      <c r="N99" s="13">
        <v>0.44682444300000002</v>
      </c>
      <c r="O99" s="14">
        <v>0.58864400100000003</v>
      </c>
      <c r="P99" s="18">
        <v>-3.4599999999999999E-2</v>
      </c>
      <c r="Q99" s="13">
        <v>9.4760574E-2</v>
      </c>
      <c r="R99" s="13">
        <v>-3.4612867999999998E-2</v>
      </c>
      <c r="S99" s="13">
        <v>-5.6417800999999997E-2</v>
      </c>
      <c r="T99" s="13">
        <v>0.100989037</v>
      </c>
      <c r="U99" s="13">
        <v>-0.202125319</v>
      </c>
      <c r="V99" s="13">
        <v>0</v>
      </c>
      <c r="W99" s="14">
        <v>0.105065863</v>
      </c>
      <c r="X99" s="12">
        <v>3.9791483000000002E-2</v>
      </c>
      <c r="Y99" s="13">
        <v>9.0529972E-2</v>
      </c>
      <c r="Z99" s="13">
        <v>1.0251951E-2</v>
      </c>
      <c r="AA99" s="13">
        <v>-1.8940058999999999E-2</v>
      </c>
      <c r="AB99" s="13">
        <v>7.3772012999999997E-2</v>
      </c>
      <c r="AC99" s="13">
        <v>-0.21594068</v>
      </c>
      <c r="AD99" s="13">
        <v>0</v>
      </c>
      <c r="AE99" s="13">
        <v>0.113809085</v>
      </c>
      <c r="AF99" s="13">
        <v>-0.19091751000000001</v>
      </c>
      <c r="AG99" s="14">
        <v>0.116042358</v>
      </c>
      <c r="AH99" s="12">
        <v>-5.8777518000000001E-2</v>
      </c>
      <c r="AI99" s="13">
        <v>-0.25</v>
      </c>
      <c r="AJ99" s="13">
        <v>-0.25</v>
      </c>
      <c r="AK99" s="13">
        <v>-0.108556056</v>
      </c>
      <c r="AL99" s="20">
        <v>-0.25</v>
      </c>
      <c r="AM99" s="12">
        <v>-0.5</v>
      </c>
      <c r="AN99" s="13">
        <v>-0.2</v>
      </c>
      <c r="AO99" s="13">
        <v>-0.25</v>
      </c>
      <c r="AP99" s="13">
        <v>-0.25</v>
      </c>
      <c r="AQ99" s="13">
        <v>0</v>
      </c>
      <c r="AR99" s="14">
        <v>-0.15</v>
      </c>
      <c r="AS99" s="12">
        <v>0.25407834499999998</v>
      </c>
      <c r="AT99" s="13">
        <v>0.5</v>
      </c>
      <c r="AU99" s="13">
        <v>0.15</v>
      </c>
      <c r="AV99" s="13">
        <v>0.25</v>
      </c>
      <c r="AW99" s="14">
        <v>0.5</v>
      </c>
      <c r="AX99" s="12">
        <v>0.5</v>
      </c>
      <c r="AY99" s="13">
        <v>0.5</v>
      </c>
      <c r="AZ99" s="13">
        <v>0.25</v>
      </c>
      <c r="BA99" s="13">
        <v>0.5</v>
      </c>
      <c r="BB99" s="13">
        <v>0.5</v>
      </c>
      <c r="BC99" s="14">
        <v>0.1</v>
      </c>
      <c r="BE99" s="25"/>
    </row>
    <row r="100" spans="1:57">
      <c r="A100" s="9">
        <v>5.5</v>
      </c>
      <c r="B100" s="12">
        <v>785.73</v>
      </c>
      <c r="C100" s="13">
        <v>-0.92108745000000003</v>
      </c>
      <c r="D100" s="14">
        <v>163.57098819999999</v>
      </c>
      <c r="E100" s="12">
        <v>1.108768982</v>
      </c>
      <c r="F100" s="13">
        <v>0.46458685300000002</v>
      </c>
      <c r="G100" s="13">
        <v>1.021079268</v>
      </c>
      <c r="H100" s="13">
        <v>1.31956155</v>
      </c>
      <c r="I100" s="14">
        <v>0.45538136400000001</v>
      </c>
      <c r="J100" s="12">
        <v>0.47826533799999998</v>
      </c>
      <c r="K100" s="13">
        <v>0.40217919699999999</v>
      </c>
      <c r="L100" s="13">
        <v>0.83432299200000004</v>
      </c>
      <c r="M100" s="13">
        <v>0.73785560100000003</v>
      </c>
      <c r="N100" s="13">
        <v>0.44682444300000002</v>
      </c>
      <c r="O100" s="14">
        <v>0.595462249</v>
      </c>
      <c r="P100" s="18">
        <v>-3.4200000000000001E-2</v>
      </c>
      <c r="Q100" s="13">
        <v>9.4760574E-2</v>
      </c>
      <c r="R100" s="13">
        <v>-3.2738364999999998E-2</v>
      </c>
      <c r="S100" s="13">
        <v>-5.2663176999999999E-2</v>
      </c>
      <c r="T100" s="13">
        <v>0.100287813</v>
      </c>
      <c r="U100" s="13">
        <v>-0.202125319</v>
      </c>
      <c r="V100" s="13">
        <v>0</v>
      </c>
      <c r="W100" s="14">
        <v>0.1053552</v>
      </c>
      <c r="X100" s="12">
        <v>3.9791483000000002E-2</v>
      </c>
      <c r="Y100" s="13">
        <v>9.0529972E-2</v>
      </c>
      <c r="Z100" s="13">
        <v>1.0251951E-2</v>
      </c>
      <c r="AA100" s="13">
        <v>-1.6507391999999999E-2</v>
      </c>
      <c r="AB100" s="13">
        <v>7.2659872E-2</v>
      </c>
      <c r="AC100" s="13">
        <v>-0.21594068</v>
      </c>
      <c r="AD100" s="13">
        <v>0</v>
      </c>
      <c r="AE100" s="13">
        <v>0.114921225</v>
      </c>
      <c r="AF100" s="13">
        <v>-0.204819271</v>
      </c>
      <c r="AG100" s="14">
        <v>0.116042358</v>
      </c>
      <c r="AH100" s="12">
        <v>-5.5277517999999998E-2</v>
      </c>
      <c r="AI100" s="13">
        <v>-0.25</v>
      </c>
      <c r="AJ100" s="13">
        <v>-0.25</v>
      </c>
      <c r="AK100" s="13">
        <v>-0.107210765</v>
      </c>
      <c r="AL100" s="20">
        <v>-0.25</v>
      </c>
      <c r="AM100" s="12">
        <v>-0.5</v>
      </c>
      <c r="AN100" s="13">
        <v>-0.2</v>
      </c>
      <c r="AO100" s="13">
        <v>-0.25</v>
      </c>
      <c r="AP100" s="13">
        <v>-0.25</v>
      </c>
      <c r="AQ100" s="13">
        <v>0</v>
      </c>
      <c r="AR100" s="14">
        <v>-0.15</v>
      </c>
      <c r="AS100" s="12">
        <v>0.25357834499999998</v>
      </c>
      <c r="AT100" s="13">
        <v>0.5</v>
      </c>
      <c r="AU100" s="13">
        <v>0.15</v>
      </c>
      <c r="AV100" s="13">
        <v>0.25</v>
      </c>
      <c r="AW100" s="14">
        <v>0.5</v>
      </c>
      <c r="AX100" s="12">
        <v>0.5</v>
      </c>
      <c r="AY100" s="13">
        <v>0.5</v>
      </c>
      <c r="AZ100" s="13">
        <v>0.25</v>
      </c>
      <c r="BA100" s="13">
        <v>0.5</v>
      </c>
      <c r="BB100" s="13">
        <v>0.5</v>
      </c>
      <c r="BC100" s="14">
        <v>0.1</v>
      </c>
      <c r="BE100" s="25"/>
    </row>
    <row r="101" spans="1:57">
      <c r="A101" s="9">
        <v>6</v>
      </c>
      <c r="B101" s="12">
        <v>779.91</v>
      </c>
      <c r="C101" s="13">
        <v>-0.90595670699999997</v>
      </c>
      <c r="D101" s="14">
        <v>163.96229210000001</v>
      </c>
      <c r="E101" s="12">
        <v>1.117200685</v>
      </c>
      <c r="F101" s="13">
        <v>0.45615514899999998</v>
      </c>
      <c r="G101" s="13">
        <v>1.021079268</v>
      </c>
      <c r="H101" s="13">
        <v>1.31956155</v>
      </c>
      <c r="I101" s="14">
        <v>0.45538136400000001</v>
      </c>
      <c r="J101" s="12">
        <v>0.47826533799999998</v>
      </c>
      <c r="K101" s="13">
        <v>0.40217919699999999</v>
      </c>
      <c r="L101" s="13">
        <v>0.83432299200000004</v>
      </c>
      <c r="M101" s="13">
        <v>0.73785560100000003</v>
      </c>
      <c r="N101" s="13">
        <v>0.44682444300000002</v>
      </c>
      <c r="O101" s="14">
        <v>0.59818954800000002</v>
      </c>
      <c r="P101" s="18">
        <v>-3.0499999999999999E-2</v>
      </c>
      <c r="Q101" s="13">
        <v>9.4760574E-2</v>
      </c>
      <c r="R101" s="13">
        <v>-3.0111560999999998E-2</v>
      </c>
      <c r="S101" s="13">
        <v>-4.9284071999999998E-2</v>
      </c>
      <c r="T101" s="13">
        <v>9.7510804000000006E-2</v>
      </c>
      <c r="U101" s="13">
        <v>-0.202125319</v>
      </c>
      <c r="V101" s="13">
        <v>0</v>
      </c>
      <c r="W101" s="14">
        <v>0.10580194800000001</v>
      </c>
      <c r="X101" s="12">
        <v>3.9791483000000002E-2</v>
      </c>
      <c r="Y101" s="13">
        <v>9.0529972E-2</v>
      </c>
      <c r="Z101" s="13">
        <v>1.0251951E-2</v>
      </c>
      <c r="AA101" s="13">
        <v>-1.37272E-2</v>
      </c>
      <c r="AB101" s="13">
        <v>6.9323448999999995E-2</v>
      </c>
      <c r="AC101" s="13">
        <v>-0.21594068</v>
      </c>
      <c r="AD101" s="13">
        <v>0</v>
      </c>
      <c r="AE101" s="13">
        <v>0.11547729599999999</v>
      </c>
      <c r="AF101" s="13">
        <v>-0.21816496099999999</v>
      </c>
      <c r="AG101" s="14">
        <v>0.116042358</v>
      </c>
      <c r="AH101" s="12">
        <v>-5.3777518000000003E-2</v>
      </c>
      <c r="AI101" s="13">
        <v>-0.25</v>
      </c>
      <c r="AJ101" s="13">
        <v>-0.25</v>
      </c>
      <c r="AK101" s="13">
        <v>-0.105968613</v>
      </c>
      <c r="AL101" s="20">
        <v>-0.25</v>
      </c>
      <c r="AM101" s="12">
        <v>-0.5</v>
      </c>
      <c r="AN101" s="13">
        <v>-0.2</v>
      </c>
      <c r="AO101" s="13">
        <v>-0.25</v>
      </c>
      <c r="AP101" s="13">
        <v>-0.25</v>
      </c>
      <c r="AQ101" s="13">
        <v>0</v>
      </c>
      <c r="AR101" s="14">
        <v>-0.15</v>
      </c>
      <c r="AS101" s="12">
        <v>0.25307834499999998</v>
      </c>
      <c r="AT101" s="13">
        <v>0.5</v>
      </c>
      <c r="AU101" s="13">
        <v>0.15</v>
      </c>
      <c r="AV101" s="13">
        <v>0.25</v>
      </c>
      <c r="AW101" s="14">
        <v>0.5</v>
      </c>
      <c r="AX101" s="12">
        <v>0.5</v>
      </c>
      <c r="AY101" s="13">
        <v>0.5</v>
      </c>
      <c r="AZ101" s="13">
        <v>0.25</v>
      </c>
      <c r="BA101" s="13">
        <v>0.5</v>
      </c>
      <c r="BB101" s="13">
        <v>0.5</v>
      </c>
      <c r="BC101" s="14">
        <v>0.1</v>
      </c>
      <c r="BE101" s="25"/>
    </row>
    <row r="102" spans="1:57">
      <c r="A102" s="9">
        <v>6.5</v>
      </c>
      <c r="B102" s="12">
        <v>775.6</v>
      </c>
      <c r="C102" s="13">
        <v>-0.89197454099999995</v>
      </c>
      <c r="D102" s="14">
        <v>165.7231597</v>
      </c>
      <c r="E102" s="12">
        <v>1.1239460480000001</v>
      </c>
      <c r="F102" s="13">
        <v>0.45446880899999997</v>
      </c>
      <c r="G102" s="13">
        <v>1.021079268</v>
      </c>
      <c r="H102" s="13">
        <v>1.31956155</v>
      </c>
      <c r="I102" s="14">
        <v>0.45538136400000001</v>
      </c>
      <c r="J102" s="12">
        <v>0.47826533799999998</v>
      </c>
      <c r="K102" s="13">
        <v>0.40217919699999999</v>
      </c>
      <c r="L102" s="13">
        <v>0.83432299200000004</v>
      </c>
      <c r="M102" s="13">
        <v>0.73785560100000003</v>
      </c>
      <c r="N102" s="13">
        <v>0.44682444300000002</v>
      </c>
      <c r="O102" s="14">
        <v>0.59818954800000002</v>
      </c>
      <c r="P102" s="18">
        <v>-2.5999999999999999E-2</v>
      </c>
      <c r="Q102" s="13">
        <v>9.4760574E-2</v>
      </c>
      <c r="R102" s="13">
        <v>-2.4852474999999999E-2</v>
      </c>
      <c r="S102" s="13">
        <v>-4.2897868999999998E-2</v>
      </c>
      <c r="T102" s="13">
        <v>9.4042432999999995E-2</v>
      </c>
      <c r="U102" s="13">
        <v>-0.202125319</v>
      </c>
      <c r="V102" s="13">
        <v>0</v>
      </c>
      <c r="W102" s="14">
        <v>0.106376892</v>
      </c>
      <c r="X102" s="12">
        <v>3.9791483000000002E-2</v>
      </c>
      <c r="Y102" s="13">
        <v>9.0529972E-2</v>
      </c>
      <c r="Z102" s="13">
        <v>1.0251951E-2</v>
      </c>
      <c r="AA102" s="13"/>
      <c r="AB102" s="13">
        <v>6.7099168000000001E-2</v>
      </c>
      <c r="AC102" s="13">
        <v>-0.21594068</v>
      </c>
      <c r="AD102" s="13">
        <v>0</v>
      </c>
      <c r="AE102" s="13">
        <v>0.116033366</v>
      </c>
      <c r="AF102" s="13">
        <v>-0.223169595</v>
      </c>
      <c r="AG102" s="14">
        <v>0.116042358</v>
      </c>
      <c r="AH102" s="12">
        <v>-5.1886592000000002E-2</v>
      </c>
      <c r="AI102" s="13">
        <v>-0.25</v>
      </c>
      <c r="AJ102" s="13">
        <v>-0.25</v>
      </c>
      <c r="AK102" s="13">
        <v>-0.10417489100000001</v>
      </c>
      <c r="AL102" s="20">
        <v>-0.25</v>
      </c>
      <c r="AM102" s="12">
        <v>-0.5</v>
      </c>
      <c r="AN102" s="13">
        <v>-0.2</v>
      </c>
      <c r="AO102" s="13">
        <v>-0.25</v>
      </c>
      <c r="AP102" s="13">
        <v>-0.25</v>
      </c>
      <c r="AQ102" s="13">
        <v>0</v>
      </c>
      <c r="AR102" s="14">
        <v>-0.15</v>
      </c>
      <c r="AS102" s="12">
        <v>0.25257834499999998</v>
      </c>
      <c r="AT102" s="13">
        <v>0.5</v>
      </c>
      <c r="AU102" s="13">
        <v>0.15</v>
      </c>
      <c r="AV102" s="13">
        <v>0.25</v>
      </c>
      <c r="AW102" s="14">
        <v>0.5</v>
      </c>
      <c r="AX102" s="12">
        <v>0.5</v>
      </c>
      <c r="AY102" s="13">
        <v>0.5</v>
      </c>
      <c r="AZ102" s="13">
        <v>0.25</v>
      </c>
      <c r="BA102" s="13">
        <v>0.5</v>
      </c>
      <c r="BB102" s="13">
        <v>0.5</v>
      </c>
      <c r="BC102" s="14">
        <v>0.1</v>
      </c>
      <c r="BE102" s="25"/>
    </row>
    <row r="103" spans="1:57">
      <c r="A103" s="9">
        <v>7</v>
      </c>
      <c r="B103" s="12">
        <v>772.68</v>
      </c>
      <c r="C103" s="13">
        <v>-0.87466328800000004</v>
      </c>
      <c r="D103" s="14">
        <v>169.53837290000001</v>
      </c>
      <c r="E103" s="12">
        <v>1.1323777509999999</v>
      </c>
      <c r="F103" s="13">
        <v>0.45615514899999998</v>
      </c>
      <c r="G103" s="13">
        <v>1.021079268</v>
      </c>
      <c r="H103" s="13">
        <v>1.31956155</v>
      </c>
      <c r="I103" s="14">
        <v>0.45538136400000001</v>
      </c>
      <c r="J103" s="12">
        <v>0.47826533799999998</v>
      </c>
      <c r="K103" s="13">
        <v>0.40217919699999999</v>
      </c>
      <c r="L103" s="13">
        <v>0.83432299200000004</v>
      </c>
      <c r="M103" s="13">
        <v>0.73785560100000003</v>
      </c>
      <c r="N103" s="13">
        <v>0.44682444300000002</v>
      </c>
      <c r="O103" s="14">
        <v>0.59955319799999995</v>
      </c>
      <c r="P103" s="18">
        <v>-2.2599999999999999E-2</v>
      </c>
      <c r="Q103" s="13">
        <v>9.4760574E-2</v>
      </c>
      <c r="R103" s="13">
        <v>-2.3352508000000001E-2</v>
      </c>
      <c r="S103" s="13">
        <v>-3.8390383E-2</v>
      </c>
      <c r="T103" s="13">
        <v>8.9190658000000006E-2</v>
      </c>
      <c r="U103" s="13">
        <v>-0.202125319</v>
      </c>
      <c r="V103" s="13">
        <v>0</v>
      </c>
      <c r="W103" s="14">
        <v>0.105680757</v>
      </c>
      <c r="X103" s="12">
        <v>3.9791483000000002E-2</v>
      </c>
      <c r="Y103" s="13">
        <v>9.0529972E-2</v>
      </c>
      <c r="Z103" s="13">
        <v>1.0251951E-2</v>
      </c>
      <c r="AA103" s="13"/>
      <c r="AB103" s="13">
        <v>6.4874886000000007E-2</v>
      </c>
      <c r="AC103" s="13">
        <v>-0.21594068</v>
      </c>
      <c r="AD103" s="13">
        <v>0</v>
      </c>
      <c r="AE103" s="13">
        <v>0.114921225</v>
      </c>
      <c r="AF103" s="13">
        <v>-0.22817422900000001</v>
      </c>
      <c r="AG103" s="14">
        <v>0.116042358</v>
      </c>
      <c r="AH103" s="12">
        <v>-5.1886592000000002E-2</v>
      </c>
      <c r="AI103" s="13">
        <v>-0.25</v>
      </c>
      <c r="AJ103" s="13">
        <v>-0.25</v>
      </c>
      <c r="AK103" s="13">
        <v>-0.10372646000000001</v>
      </c>
      <c r="AL103" s="20">
        <v>-0.25</v>
      </c>
      <c r="AM103" s="12">
        <v>-0.5</v>
      </c>
      <c r="AN103" s="13">
        <v>-0.2</v>
      </c>
      <c r="AO103" s="13">
        <v>-0.25</v>
      </c>
      <c r="AP103" s="13">
        <v>-0.25</v>
      </c>
      <c r="AQ103" s="13">
        <v>0</v>
      </c>
      <c r="AR103" s="14">
        <v>-0.15</v>
      </c>
      <c r="AS103" s="12">
        <v>0.25247834499999999</v>
      </c>
      <c r="AT103" s="13">
        <v>0.5</v>
      </c>
      <c r="AU103" s="13">
        <v>0.15</v>
      </c>
      <c r="AV103" s="13">
        <v>0.25</v>
      </c>
      <c r="AW103" s="14">
        <v>0.5</v>
      </c>
      <c r="AX103" s="12">
        <v>0.5</v>
      </c>
      <c r="AY103" s="13">
        <v>0.5</v>
      </c>
      <c r="AZ103" s="13">
        <v>0.25</v>
      </c>
      <c r="BA103" s="13">
        <v>0.5</v>
      </c>
      <c r="BB103" s="13">
        <v>0.5</v>
      </c>
      <c r="BC103" s="14">
        <v>0.1</v>
      </c>
      <c r="BE103" s="25"/>
    </row>
    <row r="104" spans="1:57">
      <c r="A104" s="9">
        <v>7.5</v>
      </c>
      <c r="B104" s="12">
        <v>771.01</v>
      </c>
      <c r="C104" s="13">
        <v>-0.86651430399999996</v>
      </c>
      <c r="D104" s="14">
        <v>171.98402239999999</v>
      </c>
      <c r="E104" s="12">
        <v>1.1374367729999999</v>
      </c>
      <c r="F104" s="13">
        <v>0.45446880899999997</v>
      </c>
      <c r="G104" s="13">
        <v>1.021079268</v>
      </c>
      <c r="H104" s="13">
        <v>1.31956155</v>
      </c>
      <c r="I104" s="14">
        <v>0.45538136400000001</v>
      </c>
      <c r="J104" s="12">
        <v>0.47826533799999998</v>
      </c>
      <c r="K104" s="13">
        <v>0.40217919699999999</v>
      </c>
      <c r="L104" s="13">
        <v>0.83432299200000004</v>
      </c>
      <c r="M104" s="13">
        <v>0.73785560100000003</v>
      </c>
      <c r="N104" s="13">
        <v>0.44682444300000002</v>
      </c>
      <c r="O104" s="14">
        <v>0.59955319799999995</v>
      </c>
      <c r="P104" s="18">
        <v>-2.07E-2</v>
      </c>
      <c r="Q104" s="13">
        <v>9.4760574E-2</v>
      </c>
      <c r="R104" s="13">
        <v>-2.0725001E-2</v>
      </c>
      <c r="S104" s="13">
        <v>-3.4634775999999999E-2</v>
      </c>
      <c r="T104" s="13">
        <v>8.5722626999999996E-2</v>
      </c>
      <c r="U104" s="13">
        <v>-0.202125319</v>
      </c>
      <c r="V104" s="13">
        <v>0</v>
      </c>
      <c r="W104" s="14">
        <v>0.10507962699999999</v>
      </c>
      <c r="X104" s="12">
        <v>3.9791483000000002E-2</v>
      </c>
      <c r="Y104" s="13">
        <v>9.0529972E-2</v>
      </c>
      <c r="Z104" s="13">
        <v>1.0251951E-2</v>
      </c>
      <c r="AA104" s="13"/>
      <c r="AB104" s="13">
        <v>6.3206675000000004E-2</v>
      </c>
      <c r="AC104" s="13">
        <v>-0.21594068</v>
      </c>
      <c r="AD104" s="13">
        <v>0</v>
      </c>
      <c r="AE104" s="13">
        <v>0.116589437</v>
      </c>
      <c r="AF104" s="13">
        <v>-0.22928636999999999</v>
      </c>
      <c r="AG104" s="14">
        <v>0.116042358</v>
      </c>
      <c r="AH104" s="12">
        <v>-5.1886592000000002E-2</v>
      </c>
      <c r="AI104" s="13">
        <v>-0.25</v>
      </c>
      <c r="AJ104" s="13">
        <v>-0.25</v>
      </c>
      <c r="AK104" s="13">
        <v>-0.10327803000000001</v>
      </c>
      <c r="AL104" s="20">
        <v>-0.25</v>
      </c>
      <c r="AM104" s="12">
        <v>-0.5</v>
      </c>
      <c r="AN104" s="13">
        <v>-0.2</v>
      </c>
      <c r="AO104" s="13">
        <v>-0.25</v>
      </c>
      <c r="AP104" s="13">
        <v>-0.25</v>
      </c>
      <c r="AQ104" s="13">
        <v>0</v>
      </c>
      <c r="AR104" s="14">
        <v>-0.15</v>
      </c>
      <c r="AS104" s="12">
        <v>0.25047834499999999</v>
      </c>
      <c r="AT104" s="13">
        <v>0.5</v>
      </c>
      <c r="AU104" s="13">
        <v>0.15</v>
      </c>
      <c r="AV104" s="13">
        <v>0.25</v>
      </c>
      <c r="AW104" s="14">
        <v>0.5</v>
      </c>
      <c r="AX104" s="12">
        <v>0.5</v>
      </c>
      <c r="AY104" s="13">
        <v>0.5</v>
      </c>
      <c r="AZ104" s="13">
        <v>0.25</v>
      </c>
      <c r="BA104" s="13">
        <v>0.5</v>
      </c>
      <c r="BB104" s="13">
        <v>0.5</v>
      </c>
      <c r="BC104" s="14">
        <v>0.1</v>
      </c>
      <c r="BE104" s="25"/>
    </row>
    <row r="105" spans="1:57">
      <c r="A105" s="9">
        <v>8</v>
      </c>
      <c r="B105" s="12">
        <v>760.81</v>
      </c>
      <c r="C105" s="13">
        <v>-0.85146104</v>
      </c>
      <c r="D105" s="14">
        <v>175.11445370000001</v>
      </c>
      <c r="E105" s="12">
        <v>1.1391231129999999</v>
      </c>
      <c r="F105" s="13">
        <v>0.45446880899999997</v>
      </c>
      <c r="G105" s="13">
        <v>1.021079268</v>
      </c>
      <c r="H105" s="13">
        <v>1.31956155</v>
      </c>
      <c r="I105" s="14">
        <v>0.45538136400000001</v>
      </c>
      <c r="J105" s="12">
        <v>0.47826533799999998</v>
      </c>
      <c r="K105" s="13">
        <v>0.40217919699999999</v>
      </c>
      <c r="L105" s="13">
        <v>0.83432299200000004</v>
      </c>
      <c r="M105" s="13">
        <v>0.73785560100000003</v>
      </c>
      <c r="N105" s="13">
        <v>0.44682444300000002</v>
      </c>
      <c r="O105" s="14">
        <v>0.59955319799999995</v>
      </c>
      <c r="P105" s="18">
        <v>-1.9199999999999998E-2</v>
      </c>
      <c r="Q105" s="13">
        <v>9.4760574E-2</v>
      </c>
      <c r="R105" s="13">
        <v>-1.9224753000000001E-2</v>
      </c>
      <c r="S105" s="13">
        <v>-3.1630767999999997E-2</v>
      </c>
      <c r="T105" s="13">
        <v>8.4332762000000006E-2</v>
      </c>
      <c r="U105" s="13">
        <v>-0.202125319</v>
      </c>
      <c r="V105" s="13">
        <v>0</v>
      </c>
      <c r="W105" s="14">
        <v>0.10525424799999999</v>
      </c>
      <c r="X105" s="12">
        <v>3.9791483000000002E-2</v>
      </c>
      <c r="Y105" s="13">
        <v>9.0529972E-2</v>
      </c>
      <c r="Z105" s="13">
        <v>1.0251951E-2</v>
      </c>
      <c r="AA105" s="13"/>
      <c r="AB105" s="13">
        <v>5.9870251999999999E-2</v>
      </c>
      <c r="AC105" s="13">
        <v>-0.21594068</v>
      </c>
      <c r="AD105" s="13">
        <v>0</v>
      </c>
      <c r="AE105" s="13">
        <v>0.116589437</v>
      </c>
      <c r="AF105" s="13">
        <v>-0.232066722</v>
      </c>
      <c r="AG105" s="14">
        <v>0.116042358</v>
      </c>
      <c r="AH105" s="12">
        <v>-5.1886592000000002E-2</v>
      </c>
      <c r="AI105" s="13">
        <v>-0.25</v>
      </c>
      <c r="AJ105" s="13">
        <v>-0.25</v>
      </c>
      <c r="AK105" s="13">
        <v>-0.103184308</v>
      </c>
      <c r="AL105" s="20">
        <v>-0.25</v>
      </c>
      <c r="AM105" s="12">
        <v>-0.5</v>
      </c>
      <c r="AN105" s="13">
        <v>-0.2</v>
      </c>
      <c r="AO105" s="13">
        <v>-0.25</v>
      </c>
      <c r="AP105" s="13">
        <v>-0.25</v>
      </c>
      <c r="AQ105" s="13">
        <v>0</v>
      </c>
      <c r="AR105" s="14">
        <v>-0.15</v>
      </c>
      <c r="AS105" s="12">
        <v>0.25</v>
      </c>
      <c r="AT105" s="13">
        <v>0.5</v>
      </c>
      <c r="AU105" s="13">
        <v>0.15</v>
      </c>
      <c r="AV105" s="13">
        <v>0.25</v>
      </c>
      <c r="AW105" s="14">
        <v>0.5</v>
      </c>
      <c r="AX105" s="12">
        <v>0.5</v>
      </c>
      <c r="AY105" s="13">
        <v>0.5</v>
      </c>
      <c r="AZ105" s="13">
        <v>0.25</v>
      </c>
      <c r="BA105" s="13">
        <v>0.5</v>
      </c>
      <c r="BB105" s="13">
        <v>0.5</v>
      </c>
      <c r="BC105" s="14">
        <v>0.1</v>
      </c>
      <c r="BE105" s="25"/>
    </row>
    <row r="106" spans="1:57">
      <c r="A106" s="9">
        <v>8.5</v>
      </c>
      <c r="B106" s="12">
        <v>764.5</v>
      </c>
      <c r="C106" s="13">
        <v>-0.84377077</v>
      </c>
      <c r="D106" s="14">
        <v>181.5709683</v>
      </c>
      <c r="E106" s="12">
        <v>1.140809454</v>
      </c>
      <c r="F106" s="13">
        <v>0.45615514899999998</v>
      </c>
      <c r="G106" s="13">
        <v>1.021079268</v>
      </c>
      <c r="H106" s="13">
        <v>1.31956155</v>
      </c>
      <c r="I106" s="14">
        <v>0.45538136400000001</v>
      </c>
      <c r="J106" s="12">
        <v>0.47826533799999998</v>
      </c>
      <c r="K106" s="13">
        <v>0.40217919699999999</v>
      </c>
      <c r="L106" s="13">
        <v>0.83432299200000004</v>
      </c>
      <c r="M106" s="13">
        <v>0.73785560100000003</v>
      </c>
      <c r="N106" s="13">
        <v>0.44682444300000002</v>
      </c>
      <c r="O106" s="14">
        <v>0.59955319799999995</v>
      </c>
      <c r="P106" s="18">
        <v>-1.8100000000000002E-2</v>
      </c>
      <c r="Q106" s="13">
        <v>9.4760574E-2</v>
      </c>
      <c r="R106" s="13">
        <v>-1.8851902E-2</v>
      </c>
      <c r="S106" s="13">
        <v>-2.9002981000000001E-2</v>
      </c>
      <c r="T106" s="13">
        <v>8.1559152999999995E-2</v>
      </c>
      <c r="U106" s="13">
        <v>-0.202125319</v>
      </c>
      <c r="V106" s="13">
        <v>0</v>
      </c>
      <c r="W106" s="14">
        <v>0.104809783</v>
      </c>
      <c r="X106" s="12">
        <v>3.9791483000000002E-2</v>
      </c>
      <c r="Y106" s="13">
        <v>9.0529972E-2</v>
      </c>
      <c r="Z106" s="13">
        <v>1.0251951E-2</v>
      </c>
      <c r="AA106" s="13"/>
      <c r="AB106" s="13">
        <v>5.7645969999999998E-2</v>
      </c>
      <c r="AC106" s="13">
        <v>-0.21594068</v>
      </c>
      <c r="AD106" s="13">
        <v>0</v>
      </c>
      <c r="AE106" s="13">
        <v>0.116589437</v>
      </c>
      <c r="AF106" s="13">
        <v>-0.234291004</v>
      </c>
      <c r="AG106" s="14">
        <v>0.116042358</v>
      </c>
      <c r="AH106" s="12">
        <v>-5.1886592000000002E-2</v>
      </c>
      <c r="AI106" s="13">
        <v>-0.25</v>
      </c>
      <c r="AJ106" s="13">
        <v>-0.25</v>
      </c>
      <c r="AK106" s="13">
        <v>-0.103139016</v>
      </c>
      <c r="AL106" s="20">
        <v>-0.25</v>
      </c>
      <c r="AM106" s="12">
        <v>-0.5</v>
      </c>
      <c r="AN106" s="13">
        <v>-0.2</v>
      </c>
      <c r="AO106" s="13">
        <v>-0.25</v>
      </c>
      <c r="AP106" s="13">
        <v>-0.25</v>
      </c>
      <c r="AQ106" s="13">
        <v>0</v>
      </c>
      <c r="AR106" s="14">
        <v>-0.15</v>
      </c>
      <c r="AS106" s="12">
        <v>0.25</v>
      </c>
      <c r="AT106" s="13">
        <v>0.5</v>
      </c>
      <c r="AU106" s="13">
        <v>0.15</v>
      </c>
      <c r="AV106" s="13">
        <v>0.25</v>
      </c>
      <c r="AW106" s="14">
        <v>0.5</v>
      </c>
      <c r="AX106" s="12">
        <v>0.5</v>
      </c>
      <c r="AY106" s="13">
        <v>0.5</v>
      </c>
      <c r="AZ106" s="13">
        <v>0.25</v>
      </c>
      <c r="BA106" s="13">
        <v>0.5</v>
      </c>
      <c r="BB106" s="13">
        <v>0.5</v>
      </c>
      <c r="BC106" s="14">
        <v>0.1</v>
      </c>
      <c r="BE106" s="25"/>
    </row>
    <row r="107" spans="1:57">
      <c r="A107" s="9">
        <v>9</v>
      </c>
      <c r="B107" s="12">
        <v>768.07</v>
      </c>
      <c r="C107" s="13">
        <v>-0.83325297099999995</v>
      </c>
      <c r="D107" s="14">
        <v>188.12530889999999</v>
      </c>
      <c r="E107" s="12">
        <v>1.1391231129999999</v>
      </c>
      <c r="F107" s="13">
        <v>0.45615514899999998</v>
      </c>
      <c r="G107" s="13">
        <v>1.021079268</v>
      </c>
      <c r="H107" s="13">
        <v>1.31956155</v>
      </c>
      <c r="I107" s="14">
        <v>0.45538136400000001</v>
      </c>
      <c r="J107" s="12">
        <v>0.47826533799999998</v>
      </c>
      <c r="K107" s="13">
        <v>0.40217919699999999</v>
      </c>
      <c r="L107" s="13">
        <v>0.83432299200000004</v>
      </c>
      <c r="M107" s="13">
        <v>0.73785560100000003</v>
      </c>
      <c r="N107" s="13">
        <v>0.44682444300000002</v>
      </c>
      <c r="O107" s="14">
        <v>0.59955319799999995</v>
      </c>
      <c r="P107" s="18">
        <v>-1.7000000000000001E-2</v>
      </c>
      <c r="Q107" s="13">
        <v>9.4760574E-2</v>
      </c>
      <c r="R107" s="13">
        <v>-1.7351794E-2</v>
      </c>
      <c r="S107" s="13">
        <v>-2.9005929999999999E-2</v>
      </c>
      <c r="T107" s="13">
        <v>7.8784863999999996E-2</v>
      </c>
      <c r="U107" s="13">
        <v>-0.202125319</v>
      </c>
      <c r="V107" s="13">
        <v>0</v>
      </c>
      <c r="W107" s="14">
        <v>0.102354482</v>
      </c>
      <c r="X107" s="12">
        <v>3.9791483000000002E-2</v>
      </c>
      <c r="Y107" s="13">
        <v>9.0529972E-2</v>
      </c>
      <c r="Z107" s="13">
        <v>1.0251951E-2</v>
      </c>
      <c r="AA107" s="13"/>
      <c r="AB107" s="13">
        <v>5.5421689000000003E-2</v>
      </c>
      <c r="AC107" s="13">
        <v>-0.21594068</v>
      </c>
      <c r="AD107" s="13">
        <v>0</v>
      </c>
      <c r="AE107" s="13">
        <v>0.116033366</v>
      </c>
      <c r="AF107" s="13">
        <v>-0.234291004</v>
      </c>
      <c r="AG107" s="14">
        <v>0.116042358</v>
      </c>
      <c r="AH107" s="12">
        <v>-5.1886592000000002E-2</v>
      </c>
      <c r="AI107" s="13">
        <v>-0.25</v>
      </c>
      <c r="AJ107" s="13">
        <v>-0.25</v>
      </c>
      <c r="AK107" s="13">
        <v>-0.102690586</v>
      </c>
      <c r="AL107" s="20">
        <v>-0.25</v>
      </c>
      <c r="AM107" s="12">
        <v>-0.5</v>
      </c>
      <c r="AN107" s="13">
        <v>-0.2</v>
      </c>
      <c r="AO107" s="13">
        <v>-0.25</v>
      </c>
      <c r="AP107" s="13">
        <v>-0.25</v>
      </c>
      <c r="AQ107" s="13">
        <v>0</v>
      </c>
      <c r="AR107" s="14">
        <v>-0.15</v>
      </c>
      <c r="AS107" s="12">
        <v>0.25</v>
      </c>
      <c r="AT107" s="13">
        <v>0.5</v>
      </c>
      <c r="AU107" s="13">
        <v>0.15</v>
      </c>
      <c r="AV107" s="13">
        <v>0.25</v>
      </c>
      <c r="AW107" s="14">
        <v>0.5</v>
      </c>
      <c r="AX107" s="12">
        <v>0.5</v>
      </c>
      <c r="AY107" s="13">
        <v>0.5</v>
      </c>
      <c r="AZ107" s="13">
        <v>0.25</v>
      </c>
      <c r="BA107" s="13">
        <v>0.5</v>
      </c>
      <c r="BB107" s="13">
        <v>0.5</v>
      </c>
      <c r="BC107" s="14">
        <v>0.1</v>
      </c>
      <c r="BE107" s="25"/>
    </row>
    <row r="108" spans="1:57">
      <c r="A108" s="9">
        <v>9.5</v>
      </c>
      <c r="B108" s="12">
        <v>771.55</v>
      </c>
      <c r="C108" s="13">
        <v>-0.821194867</v>
      </c>
      <c r="D108" s="14">
        <v>196.34269119999999</v>
      </c>
      <c r="E108" s="12">
        <v>1.140809454</v>
      </c>
      <c r="F108" s="13">
        <v>0.45615514899999998</v>
      </c>
      <c r="G108" s="13">
        <v>1.021079268</v>
      </c>
      <c r="H108" s="13">
        <v>1.31956155</v>
      </c>
      <c r="I108" s="14">
        <v>0.45538136400000001</v>
      </c>
      <c r="J108" s="12">
        <v>0.47826533799999998</v>
      </c>
      <c r="K108" s="13">
        <v>0.40217919699999999</v>
      </c>
      <c r="L108" s="13">
        <v>0.83432299200000004</v>
      </c>
      <c r="M108" s="13">
        <v>0.73785560100000003</v>
      </c>
      <c r="N108" s="13">
        <v>0.44682444300000002</v>
      </c>
      <c r="O108" s="14">
        <v>0.59955319799999995</v>
      </c>
      <c r="P108" s="18">
        <v>-1.66E-2</v>
      </c>
      <c r="Q108" s="13">
        <v>9.4760574E-2</v>
      </c>
      <c r="R108" s="13">
        <v>-1.6978382E-2</v>
      </c>
      <c r="S108" s="13">
        <v>-2.8632798000000001E-2</v>
      </c>
      <c r="T108" s="13">
        <v>7.4626831000000005E-2</v>
      </c>
      <c r="U108" s="13">
        <v>-0.202125319</v>
      </c>
      <c r="V108" s="13">
        <v>0</v>
      </c>
      <c r="W108" s="14">
        <v>0.102033267</v>
      </c>
      <c r="X108" s="12">
        <v>3.9791483000000002E-2</v>
      </c>
      <c r="Y108" s="13">
        <v>9.0529972E-2</v>
      </c>
      <c r="Z108" s="13">
        <v>1.0251951E-2</v>
      </c>
      <c r="AA108" s="13"/>
      <c r="AB108" s="13">
        <v>5.1529195999999999E-2</v>
      </c>
      <c r="AC108" s="13">
        <v>-0.21594068</v>
      </c>
      <c r="AD108" s="13">
        <v>0</v>
      </c>
      <c r="AE108" s="13">
        <v>0.114921225</v>
      </c>
      <c r="AF108" s="13">
        <v>-0.23484707399999999</v>
      </c>
      <c r="AG108" s="14">
        <v>0.116042358</v>
      </c>
      <c r="AH108" s="12">
        <v>-5.1886592000000002E-2</v>
      </c>
      <c r="AI108" s="13">
        <v>-0.25</v>
      </c>
      <c r="AJ108" s="13">
        <v>-0.25</v>
      </c>
      <c r="AK108" s="13">
        <v>-0.102242155</v>
      </c>
      <c r="AL108" s="20">
        <v>-0.25</v>
      </c>
      <c r="AM108" s="12">
        <v>-0.5</v>
      </c>
      <c r="AN108" s="13">
        <v>-0.2</v>
      </c>
      <c r="AO108" s="13">
        <v>-0.25</v>
      </c>
      <c r="AP108" s="13">
        <v>-0.25</v>
      </c>
      <c r="AQ108" s="13">
        <v>0</v>
      </c>
      <c r="AR108" s="14">
        <v>-0.15</v>
      </c>
      <c r="AS108" s="12">
        <v>0.25</v>
      </c>
      <c r="AT108" s="13">
        <v>0.5</v>
      </c>
      <c r="AU108" s="13">
        <v>0.15</v>
      </c>
      <c r="AV108" s="13">
        <v>0.25</v>
      </c>
      <c r="AW108" s="14">
        <v>0.5</v>
      </c>
      <c r="AX108" s="12">
        <v>0.5</v>
      </c>
      <c r="AY108" s="13">
        <v>0.5</v>
      </c>
      <c r="AZ108" s="13">
        <v>0.25</v>
      </c>
      <c r="BA108" s="13">
        <v>0.5</v>
      </c>
      <c r="BB108" s="13">
        <v>0.5</v>
      </c>
      <c r="BC108" s="14">
        <v>0.1</v>
      </c>
      <c r="BE108" s="25"/>
    </row>
    <row r="109" spans="1:57" ht="16" thickBot="1">
      <c r="A109" s="7">
        <v>10</v>
      </c>
      <c r="B109" s="15">
        <v>775</v>
      </c>
      <c r="C109" s="16">
        <v>-0.81472325099999998</v>
      </c>
      <c r="D109" s="17">
        <v>208.57093850000001</v>
      </c>
      <c r="E109" s="15">
        <v>1.1441821350000001</v>
      </c>
      <c r="F109" s="16">
        <v>0.45446880899999997</v>
      </c>
      <c r="G109" s="16">
        <v>1.021079268</v>
      </c>
      <c r="H109" s="16">
        <v>1.31956155</v>
      </c>
      <c r="I109" s="17">
        <v>0.45538136400000001</v>
      </c>
      <c r="J109" s="15">
        <v>0.47826533799999998</v>
      </c>
      <c r="K109" s="16">
        <v>0.40217919699999999</v>
      </c>
      <c r="L109" s="16">
        <v>0.83432299200000004</v>
      </c>
      <c r="M109" s="16">
        <v>0.73785560100000003</v>
      </c>
      <c r="N109" s="16">
        <v>0.44682444300000002</v>
      </c>
      <c r="O109" s="17">
        <v>0.59955319799999995</v>
      </c>
      <c r="P109" s="19">
        <v>-1.7000000000000001E-2</v>
      </c>
      <c r="Q109" s="16">
        <v>9.4760574E-2</v>
      </c>
      <c r="R109" s="16">
        <v>-1.6981472000000001E-2</v>
      </c>
      <c r="S109" s="16">
        <v>-2.9387487E-2</v>
      </c>
      <c r="T109" s="16">
        <v>7.3236966000000001E-2</v>
      </c>
      <c r="U109" s="16">
        <v>-0.202125319</v>
      </c>
      <c r="V109" s="16">
        <v>0</v>
      </c>
      <c r="W109" s="17">
        <v>0.101764779</v>
      </c>
      <c r="X109" s="15">
        <v>3.9791483000000002E-2</v>
      </c>
      <c r="Y109" s="16">
        <v>9.0529972E-2</v>
      </c>
      <c r="Z109" s="16">
        <v>1.0251951E-2</v>
      </c>
      <c r="AA109" s="16"/>
      <c r="AB109" s="16">
        <v>4.8192773000000001E-2</v>
      </c>
      <c r="AC109" s="16">
        <v>-0.21594068</v>
      </c>
      <c r="AD109" s="16">
        <v>0</v>
      </c>
      <c r="AE109" s="16">
        <v>0.112140873</v>
      </c>
      <c r="AF109" s="16">
        <v>-0.23540314500000001</v>
      </c>
      <c r="AG109" s="17">
        <v>0.116042358</v>
      </c>
      <c r="AH109" s="15">
        <v>-5.1886592000000002E-2</v>
      </c>
      <c r="AI109" s="16">
        <v>-0.25</v>
      </c>
      <c r="AJ109" s="16">
        <v>-0.25</v>
      </c>
      <c r="AK109" s="16">
        <v>-0.101793725</v>
      </c>
      <c r="AL109" s="21">
        <v>-0.25</v>
      </c>
      <c r="AM109" s="15">
        <v>-0.5</v>
      </c>
      <c r="AN109" s="16">
        <v>-0.2</v>
      </c>
      <c r="AO109" s="16">
        <v>-0.25</v>
      </c>
      <c r="AP109" s="16">
        <v>-0.25</v>
      </c>
      <c r="AQ109" s="16">
        <v>0</v>
      </c>
      <c r="AR109" s="17">
        <v>-0.15</v>
      </c>
      <c r="AS109" s="15">
        <v>0.25</v>
      </c>
      <c r="AT109" s="16">
        <v>0.5</v>
      </c>
      <c r="AU109" s="16">
        <v>0.15</v>
      </c>
      <c r="AV109" s="16">
        <v>0.25</v>
      </c>
      <c r="AW109" s="17">
        <v>0.5</v>
      </c>
      <c r="AX109" s="15">
        <v>0.5</v>
      </c>
      <c r="AY109" s="16">
        <v>0.5</v>
      </c>
      <c r="AZ109" s="16">
        <v>0.25</v>
      </c>
      <c r="BA109" s="16">
        <v>0.5</v>
      </c>
      <c r="BB109" s="16">
        <v>0.5</v>
      </c>
      <c r="BC109" s="17">
        <v>0.1</v>
      </c>
      <c r="BE109" s="25"/>
    </row>
  </sheetData>
  <mergeCells count="8">
    <mergeCell ref="AM1:AR1"/>
    <mergeCell ref="AS1:AW1"/>
    <mergeCell ref="AX1:BC1"/>
    <mergeCell ref="E1:I1"/>
    <mergeCell ref="J1:O1"/>
    <mergeCell ref="P1:W1"/>
    <mergeCell ref="X1:AG1"/>
    <mergeCell ref="AH1:AL1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 Stewart</cp:lastModifiedBy>
  <dcterms:created xsi:type="dcterms:W3CDTF">2020-10-06T06:33:01Z</dcterms:created>
  <dcterms:modified xsi:type="dcterms:W3CDTF">2020-10-08T15:46:56Z</dcterms:modified>
</cp:coreProperties>
</file>